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. la Nuarque" sheetId="1" r:id="rId4"/>
    <sheet state="visible" name="Q. la Sucia" sheetId="2" r:id="rId5"/>
    <sheet state="visible" name="Q. Puente Santa Fé" sheetId="3" r:id="rId6"/>
    <sheet state="visible" name="Ecology data" sheetId="4" r:id="rId7"/>
  </sheets>
  <definedNames/>
  <calcPr/>
  <extLst>
    <ext uri="GoogleSheetsCustomDataVersion1">
      <go:sheetsCustomData xmlns:go="http://customooxmlschemas.google.com/" r:id="rId8" roundtripDataSignature="AMtx7mhyfLCaH1OvE4szrhqGUjVvNLTodQ=="/>
    </ext>
  </extLst>
</workbook>
</file>

<file path=xl/sharedStrings.xml><?xml version="1.0" encoding="utf-8"?>
<sst xmlns="http://schemas.openxmlformats.org/spreadsheetml/2006/main" count="875" uniqueCount="326">
  <si>
    <t>Samples</t>
  </si>
  <si>
    <t>Nuarque-02</t>
  </si>
  <si>
    <t>Nuarque-03</t>
  </si>
  <si>
    <t>Nuarque-04</t>
  </si>
  <si>
    <t>Nuarque-05</t>
  </si>
  <si>
    <t>Nuarque-06</t>
  </si>
  <si>
    <t>Nuarque-07</t>
  </si>
  <si>
    <t>Nuarque-08</t>
  </si>
  <si>
    <t>Nuarque-09</t>
  </si>
  <si>
    <t>Nuarque-10</t>
  </si>
  <si>
    <t>Nuarque-11</t>
  </si>
  <si>
    <t>C2-04-03</t>
  </si>
  <si>
    <t>C2-04-04</t>
  </si>
  <si>
    <t>C2-04-06</t>
  </si>
  <si>
    <t>C2-04-07</t>
  </si>
  <si>
    <t>C2-04-08</t>
  </si>
  <si>
    <t>C2-04-09</t>
  </si>
  <si>
    <t>C2-04-10</t>
  </si>
  <si>
    <t>C2-04-11</t>
  </si>
  <si>
    <t>C2-04-13</t>
  </si>
  <si>
    <t>C2-04-17</t>
  </si>
  <si>
    <t>Meters (from the base of the section)</t>
  </si>
  <si>
    <t>Pollen</t>
  </si>
  <si>
    <t>Angiosperm</t>
  </si>
  <si>
    <t>Clavainaperturites microclavatus</t>
  </si>
  <si>
    <t>Crassiectoapertites columbianus</t>
  </si>
  <si>
    <r>
      <rPr>
        <rFont val="Arial"/>
        <i/>
        <color theme="1"/>
        <sz val="12.0"/>
      </rPr>
      <t xml:space="preserve">Echitricolporites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</si>
  <si>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Foveotricolpites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</si>
  <si>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Foveotricolporites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</si>
  <si>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Longapertites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</si>
  <si>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Parsonsidites </t>
    </r>
    <r>
      <rPr>
        <rFont val="Arial"/>
        <i val="0"/>
        <color theme="1"/>
        <sz val="12.0"/>
      </rPr>
      <t>sp.</t>
    </r>
  </si>
  <si>
    <t>Perisyncolporites pokornyi</t>
  </si>
  <si>
    <r>
      <rPr>
        <rFont val="Arial"/>
        <i/>
        <color theme="1"/>
        <sz val="12.0"/>
      </rPr>
      <t xml:space="preserve">Psilaperiporites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</si>
  <si>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Psilatricolporites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</si>
  <si>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Psilatriporites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</si>
  <si>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Retistephanocolporites </t>
    </r>
    <r>
      <rPr>
        <rFont val="Arial"/>
        <i val="0"/>
        <color theme="1"/>
        <sz val="12.0"/>
      </rPr>
      <t>sp.</t>
    </r>
  </si>
  <si>
    <t>Retistephanoporites crassiannulatus</t>
  </si>
  <si>
    <r>
      <rPr>
        <rFont val="Arial"/>
        <i/>
        <color theme="1"/>
        <sz val="12.0"/>
      </rPr>
      <t xml:space="preserve">Retistephanoporites </t>
    </r>
    <r>
      <rPr>
        <rFont val="Arial"/>
        <i val="0"/>
        <color theme="1"/>
        <sz val="12.0"/>
      </rPr>
      <t>sp.</t>
    </r>
  </si>
  <si>
    <t>Retitrescolpites magnus</t>
  </si>
  <si>
    <t>2rw?</t>
  </si>
  <si>
    <r>
      <rPr>
        <rFont val="Arial"/>
        <i/>
        <color theme="1"/>
        <sz val="12.0"/>
      </rPr>
      <t xml:space="preserve">Retitricolporites  </t>
    </r>
    <r>
      <rPr>
        <rFont val="Arial"/>
        <i val="0"/>
        <color theme="1"/>
        <sz val="12.0"/>
      </rPr>
      <t>sp.1</t>
    </r>
  </si>
  <si>
    <r>
      <rPr>
        <rFont val="Arial"/>
        <i/>
        <color theme="1"/>
        <sz val="12.0"/>
      </rPr>
      <t xml:space="preserve">Retitricolporites  </t>
    </r>
    <r>
      <rPr>
        <rFont val="Arial"/>
        <i val="0"/>
        <color theme="1"/>
        <sz val="12.0"/>
      </rPr>
      <t>sp.</t>
    </r>
  </si>
  <si>
    <t>Retitricolporites simplex</t>
  </si>
  <si>
    <r>
      <rPr>
        <rFont val="Arial"/>
        <i/>
        <color theme="1"/>
        <sz val="12.0"/>
      </rPr>
      <t xml:space="preserve">Retitricolporites </t>
    </r>
    <r>
      <rPr>
        <rFont val="Arial"/>
        <i val="0"/>
        <color theme="1"/>
        <sz val="12.0"/>
      </rPr>
      <t>sp.2</t>
    </r>
  </si>
  <si>
    <r>
      <rPr>
        <rFont val="Arial"/>
        <i/>
        <color theme="1"/>
        <sz val="12.0"/>
      </rPr>
      <t xml:space="preserve">Scabratricolporites </t>
    </r>
    <r>
      <rPr>
        <rFont val="Arial"/>
        <i val="0"/>
        <color theme="1"/>
        <sz val="12.0"/>
      </rPr>
      <t>sp.</t>
    </r>
  </si>
  <si>
    <t>Striatopollis catatumbus</t>
  </si>
  <si>
    <r>
      <rPr>
        <rFont val="Arial"/>
        <i/>
        <color theme="1"/>
        <sz val="12.0"/>
      </rPr>
      <t xml:space="preserve">Striatricolporites </t>
    </r>
    <r>
      <rPr>
        <rFont val="Arial"/>
        <i val="0"/>
        <color theme="1"/>
        <sz val="12.0"/>
      </rPr>
      <t>sp.</t>
    </r>
  </si>
  <si>
    <t xml:space="preserve">Tetracolporopollenites transversalis </t>
  </si>
  <si>
    <t>Tetracolporopollenites maculosus</t>
  </si>
  <si>
    <t>Palmae</t>
  </si>
  <si>
    <r>
      <rPr>
        <rFont val="Arial"/>
        <i/>
        <color theme="1"/>
        <sz val="12.0"/>
      </rPr>
      <t xml:space="preserve">Mauritiiditres franciscoi </t>
    </r>
    <r>
      <rPr>
        <rFont val="Arial"/>
        <i val="0"/>
        <color theme="1"/>
        <sz val="12.0"/>
      </rPr>
      <t xml:space="preserve">var. </t>
    </r>
    <r>
      <rPr>
        <rFont val="Arial"/>
        <i/>
        <color theme="1"/>
        <sz val="12.0"/>
      </rPr>
      <t>franciscoi</t>
    </r>
  </si>
  <si>
    <r>
      <rPr>
        <rFont val="Arial"/>
        <i/>
        <color theme="1"/>
        <sz val="12.0"/>
      </rPr>
      <t xml:space="preserve">Mauritiela </t>
    </r>
    <r>
      <rPr>
        <rFont val="Arial"/>
        <i val="0"/>
        <color theme="1"/>
        <sz val="12.0"/>
      </rPr>
      <t>type</t>
    </r>
  </si>
  <si>
    <r>
      <rPr>
        <rFont val="Arial"/>
        <i/>
        <color theme="1"/>
        <sz val="12.0"/>
      </rPr>
      <t>Psilamonocolpites</t>
    </r>
    <r>
      <rPr>
        <rFont val="Arial"/>
        <i val="0"/>
        <color theme="1"/>
        <sz val="12.0"/>
      </rPr>
      <t xml:space="preserve"> sp.</t>
    </r>
  </si>
  <si>
    <t>Spore</t>
  </si>
  <si>
    <t>Pteridophyte</t>
  </si>
  <si>
    <t>Concavissimisporites fossulatus</t>
  </si>
  <si>
    <r>
      <rPr>
        <rFont val="Arial"/>
        <i/>
        <color theme="1"/>
        <sz val="12.0"/>
      </rPr>
      <t xml:space="preserve">Echinatisporis  </t>
    </r>
    <r>
      <rPr>
        <rFont val="Arial"/>
        <i val="0"/>
        <color theme="1"/>
        <sz val="12.0"/>
      </rPr>
      <t xml:space="preserve">aff. </t>
    </r>
    <r>
      <rPr>
        <rFont val="Arial"/>
        <i/>
        <color theme="1"/>
        <sz val="12.0"/>
      </rPr>
      <t>muelleri</t>
    </r>
  </si>
  <si>
    <r>
      <rPr>
        <rFont val="Arial"/>
        <i/>
        <color theme="1"/>
        <sz val="12.0"/>
      </rPr>
      <t xml:space="preserve">Echinatosporites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</si>
  <si>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Echinomonoletes  </t>
    </r>
    <r>
      <rPr>
        <rFont val="Arial"/>
        <i val="0"/>
        <color theme="1"/>
        <sz val="12.0"/>
      </rPr>
      <t>sp.</t>
    </r>
  </si>
  <si>
    <t>Foveotriletes ornatus</t>
  </si>
  <si>
    <t>Kuylisporites waterbolkii</t>
  </si>
  <si>
    <r>
      <rPr>
        <rFont val="Arial"/>
        <i/>
        <color theme="1"/>
        <sz val="12.0"/>
      </rPr>
      <t xml:space="preserve">Laevigatosporites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</si>
  <si>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Perinomonoletes </t>
    </r>
    <r>
      <rPr>
        <rFont val="Arial"/>
        <i val="0"/>
        <color theme="1"/>
        <sz val="12.0"/>
      </rPr>
      <t>sp.</t>
    </r>
  </si>
  <si>
    <t>Polypodiaceiosporites pseudopsilatus</t>
  </si>
  <si>
    <r>
      <rPr>
        <rFont val="Arial"/>
        <i/>
        <color theme="1"/>
        <sz val="12.0"/>
      </rPr>
      <t xml:space="preserve">Polypodiisporites </t>
    </r>
    <r>
      <rPr>
        <rFont val="Arial"/>
        <i val="0"/>
        <color theme="1"/>
        <sz val="12.0"/>
      </rPr>
      <t>sp.</t>
    </r>
  </si>
  <si>
    <t>Polypodiisporites usmensis</t>
  </si>
  <si>
    <r>
      <rPr>
        <rFont val="Arial"/>
        <i/>
        <color theme="1"/>
        <sz val="12.0"/>
      </rPr>
      <t xml:space="preserve">Psilatriletes </t>
    </r>
    <r>
      <rPr>
        <rFont val="Arial"/>
        <i val="0"/>
        <color theme="1"/>
        <sz val="12.0"/>
      </rPr>
      <t>sp.</t>
    </r>
  </si>
  <si>
    <t>Psilatriletes peruanus</t>
  </si>
  <si>
    <t>Retitrilete sommeri</t>
  </si>
  <si>
    <r>
      <rPr>
        <rFont val="Arial"/>
        <i/>
        <color theme="1"/>
        <sz val="12.0"/>
      </rPr>
      <t xml:space="preserve">Verrucatotriletes </t>
    </r>
    <r>
      <rPr>
        <rFont val="Arial"/>
        <i val="0"/>
        <color theme="1"/>
        <sz val="12.0"/>
      </rPr>
      <t xml:space="preserve">sp.1 </t>
    </r>
  </si>
  <si>
    <r>
      <rPr>
        <rFont val="Arial"/>
        <i/>
        <color theme="1"/>
        <sz val="12.0"/>
      </rPr>
      <t xml:space="preserve">Verrucatotrilete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</si>
  <si>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Verrucatotriletes </t>
    </r>
    <r>
      <rPr>
        <rFont val="Arial"/>
        <i val="0"/>
        <color theme="1"/>
        <sz val="12.0"/>
      </rPr>
      <t>aff.</t>
    </r>
    <r>
      <rPr>
        <rFont val="Arial"/>
        <i/>
        <color theme="1"/>
        <sz val="12.0"/>
      </rPr>
      <t xml:space="preserve"> bullatus</t>
    </r>
  </si>
  <si>
    <r>
      <rPr>
        <rFont val="Arial"/>
        <i/>
        <color theme="1"/>
        <sz val="12.0"/>
      </rPr>
      <t xml:space="preserve">Verrutriletes </t>
    </r>
    <r>
      <rPr>
        <rFont val="Arial"/>
        <i val="0"/>
        <color theme="1"/>
        <sz val="12.0"/>
      </rPr>
      <t>sp. (</t>
    </r>
    <r>
      <rPr>
        <rFont val="Arial"/>
        <i/>
        <color theme="1"/>
        <sz val="12.0"/>
      </rPr>
      <t>V. polygonalis</t>
    </r>
    <r>
      <rPr>
        <rFont val="Arial"/>
        <i val="0"/>
        <color theme="1"/>
        <sz val="12.0"/>
      </rPr>
      <t>)</t>
    </r>
  </si>
  <si>
    <t>Algae</t>
  </si>
  <si>
    <t xml:space="preserve">Chomotriletes minor </t>
  </si>
  <si>
    <t>Fungi</t>
  </si>
  <si>
    <t>TOTAL</t>
  </si>
  <si>
    <t>Gimnosperm</t>
  </si>
  <si>
    <t>AM-1</t>
  </si>
  <si>
    <t>AM-2</t>
  </si>
  <si>
    <t>AM-3</t>
  </si>
  <si>
    <t>AM-4</t>
  </si>
  <si>
    <t>AM-5</t>
  </si>
  <si>
    <t>AM-6</t>
  </si>
  <si>
    <t>AM-7</t>
  </si>
  <si>
    <t>AM-8</t>
  </si>
  <si>
    <t>AM-9</t>
  </si>
  <si>
    <t>AM-10</t>
  </si>
  <si>
    <t>AM-11</t>
  </si>
  <si>
    <t>AM-12</t>
  </si>
  <si>
    <t>AM-13</t>
  </si>
  <si>
    <t>AM-14</t>
  </si>
  <si>
    <t>AM-15</t>
  </si>
  <si>
    <t>AM-16</t>
  </si>
  <si>
    <t>AM-17</t>
  </si>
  <si>
    <t>AM-18</t>
  </si>
  <si>
    <t>AM-19</t>
  </si>
  <si>
    <t>AM-20</t>
  </si>
  <si>
    <t>AM-21</t>
  </si>
  <si>
    <t>AM-22</t>
  </si>
  <si>
    <t>AM-23</t>
  </si>
  <si>
    <t>AM-24</t>
  </si>
  <si>
    <t>AM-25</t>
  </si>
  <si>
    <r>
      <rPr>
        <rFont val="Arial"/>
        <i/>
        <color theme="1"/>
        <sz val="12.0"/>
      </rPr>
      <t xml:space="preserve">Bombacacidites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</si>
  <si>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Clavapollenites </t>
    </r>
    <r>
      <rPr>
        <rFont val="Arial"/>
        <i val="0"/>
        <color theme="1"/>
        <sz val="12.0"/>
      </rPr>
      <t xml:space="preserve">sp. </t>
    </r>
  </si>
  <si>
    <r>
      <rPr>
        <rFont val="Arial"/>
        <i/>
        <color theme="1"/>
        <sz val="12.0"/>
      </rPr>
      <t xml:space="preserve">Clavaretitricolpites </t>
    </r>
    <r>
      <rPr>
        <rFont val="Arial"/>
        <i val="0"/>
        <color theme="1"/>
        <sz val="12.0"/>
      </rPr>
      <t>sp.</t>
    </r>
  </si>
  <si>
    <t>Clavatricolpites "megaexinatus"</t>
  </si>
  <si>
    <r>
      <rPr>
        <rFont val="Arial"/>
        <i/>
        <color theme="1"/>
        <sz val="12.0"/>
      </rPr>
      <t xml:space="preserve">Clavatricolpites </t>
    </r>
    <r>
      <rPr>
        <rFont val="Arial"/>
        <i val="0"/>
        <color theme="1"/>
        <sz val="12.0"/>
      </rPr>
      <t>sp.</t>
    </r>
  </si>
  <si>
    <t>Cyclusphaera scabrata</t>
  </si>
  <si>
    <t>Margocolporites "collumelatus"</t>
  </si>
  <si>
    <r>
      <rPr>
        <rFont val="Arial"/>
        <i/>
        <color theme="1"/>
        <sz val="12.0"/>
      </rPr>
      <t xml:space="preserve">Psilastephanoporites </t>
    </r>
    <r>
      <rPr>
        <rFont val="Arial"/>
        <i val="0"/>
        <color theme="1"/>
        <sz val="12.0"/>
      </rPr>
      <t>sp.</t>
    </r>
  </si>
  <si>
    <t>Psilatricolpites "pseudoporatus"</t>
  </si>
  <si>
    <r>
      <rPr>
        <rFont val="Arial"/>
        <i/>
        <color theme="1"/>
        <sz val="12.0"/>
      </rPr>
      <t xml:space="preserve">Psilatricolpites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</si>
  <si>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Psilatricolporites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</si>
  <si>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>Psilatriporites</t>
    </r>
    <r>
      <rPr>
        <rFont val="Arial"/>
        <i val="0"/>
        <color theme="1"/>
        <sz val="12.0"/>
      </rPr>
      <t xml:space="preserve"> sp.</t>
    </r>
  </si>
  <si>
    <t>Ranunculacidites operculatus</t>
  </si>
  <si>
    <r>
      <rPr>
        <rFont val="Arial"/>
        <i/>
        <color theme="1"/>
        <sz val="12.0"/>
      </rPr>
      <t xml:space="preserve">Retibrevitricolporites </t>
    </r>
    <r>
      <rPr>
        <rFont val="Arial"/>
        <i val="0"/>
        <color theme="1"/>
        <sz val="12.0"/>
      </rPr>
      <t>aff. g</t>
    </r>
    <r>
      <rPr>
        <rFont val="Arial"/>
        <i/>
        <color theme="1"/>
        <sz val="12.0"/>
      </rPr>
      <t>randis</t>
    </r>
  </si>
  <si>
    <r>
      <rPr>
        <rFont val="Arial"/>
        <i/>
        <color theme="1"/>
        <sz val="12.0"/>
      </rPr>
      <t xml:space="preserve">Reticolporites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</si>
  <si>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>Retimonoporites</t>
    </r>
    <r>
      <rPr>
        <rFont val="Arial"/>
        <i val="0"/>
        <color theme="1"/>
        <sz val="12.0"/>
      </rPr>
      <t xml:space="preserve"> sp.</t>
    </r>
  </si>
  <si>
    <r>
      <rPr>
        <rFont val="Arial"/>
        <i/>
        <color theme="1"/>
        <sz val="12.0"/>
      </rPr>
      <t xml:space="preserve">Retipollenites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</si>
  <si>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>Retitrescolpites</t>
    </r>
    <r>
      <rPr>
        <rFont val="Arial"/>
        <i val="0"/>
        <color theme="1"/>
        <sz val="12.0"/>
      </rPr>
      <t xml:space="preserve">? </t>
    </r>
    <r>
      <rPr>
        <rFont val="Arial"/>
        <i/>
        <color theme="1"/>
        <sz val="12.0"/>
      </rPr>
      <t>Irregularis</t>
    </r>
  </si>
  <si>
    <t>Retitricolpites "long"</t>
  </si>
  <si>
    <t>Retitricolpites "small"</t>
  </si>
  <si>
    <t>Retitricolpites simplex</t>
  </si>
  <si>
    <r>
      <rPr>
        <rFont val="Arial"/>
        <i/>
        <color theme="1"/>
        <sz val="12.0"/>
      </rPr>
      <t xml:space="preserve">Retitricolpites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</si>
  <si>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Retitricolporites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</si>
  <si>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Retitriporites </t>
    </r>
    <r>
      <rPr>
        <rFont val="Arial"/>
        <i val="0"/>
        <color theme="1"/>
        <sz val="12.0"/>
      </rPr>
      <t>sp.</t>
    </r>
  </si>
  <si>
    <t>Spyrosincolpites spiralis</t>
  </si>
  <si>
    <r>
      <rPr>
        <rFont val="Arial"/>
        <i/>
        <color theme="1"/>
        <sz val="12.0"/>
      </rPr>
      <t xml:space="preserve">Striatopollis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</si>
  <si>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Tetracolpopollenites </t>
    </r>
    <r>
      <rPr>
        <rFont val="Arial"/>
        <i val="0"/>
        <color theme="1"/>
        <sz val="12.0"/>
      </rPr>
      <t>sp.</t>
    </r>
  </si>
  <si>
    <t>Tetracolpopollenites transversalis</t>
  </si>
  <si>
    <r>
      <rPr>
        <rFont val="Arial"/>
        <i/>
        <color theme="1"/>
        <sz val="12.0"/>
      </rPr>
      <t xml:space="preserve">Tricolporites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</si>
  <si>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Tricolporopollenites </t>
    </r>
    <r>
      <rPr>
        <rFont val="Arial"/>
        <i val="0"/>
        <color theme="1"/>
        <sz val="12.0"/>
      </rPr>
      <t>sp.(zonosulcate)</t>
    </r>
  </si>
  <si>
    <r>
      <rPr>
        <rFont val="Arial"/>
        <i/>
        <color theme="1"/>
        <sz val="12.0"/>
      </rPr>
      <t xml:space="preserve">Verrusyncolpites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</si>
  <si>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Clavamonocolpites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</si>
  <si>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Mauritidites franciscoi </t>
    </r>
    <r>
      <rPr>
        <rFont val="Arial"/>
        <i val="0"/>
        <color theme="1"/>
        <sz val="12.0"/>
      </rPr>
      <t xml:space="preserve">var. </t>
    </r>
    <r>
      <rPr>
        <rFont val="Arial"/>
        <i/>
        <color theme="1"/>
        <sz val="12.0"/>
      </rPr>
      <t>minutus</t>
    </r>
  </si>
  <si>
    <r>
      <rPr>
        <rFont val="Arial"/>
        <i/>
        <color theme="1"/>
        <sz val="12.0"/>
      </rPr>
      <t xml:space="preserve">Mauritidites franciscoi </t>
    </r>
    <r>
      <rPr>
        <rFont val="Arial"/>
        <i val="0"/>
        <color theme="1"/>
        <sz val="12.0"/>
      </rPr>
      <t>var.</t>
    </r>
    <r>
      <rPr>
        <rFont val="Arial"/>
        <i/>
        <color theme="1"/>
        <sz val="12.0"/>
      </rPr>
      <t>franciscoi</t>
    </r>
  </si>
  <si>
    <t>Monocolpites  "scabrate"</t>
  </si>
  <si>
    <t>Monocolpites "fossulate"</t>
  </si>
  <si>
    <r>
      <rPr>
        <rFont val="Arial"/>
        <i/>
        <color theme="1"/>
        <sz val="12.0"/>
      </rPr>
      <t xml:space="preserve">Psilamonocolpites </t>
    </r>
    <r>
      <rPr>
        <rFont val="Arial"/>
        <i val="0"/>
        <color theme="1"/>
        <sz val="12.0"/>
      </rPr>
      <t>sp.</t>
    </r>
  </si>
  <si>
    <t>Pollen "Bissacate"</t>
  </si>
  <si>
    <r>
      <rPr>
        <rFont val="Arial"/>
        <i/>
        <color theme="1"/>
        <sz val="12.0"/>
      </rPr>
      <t xml:space="preserve">Apiculatisporites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</si>
  <si>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Baculatisporites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</si>
  <si>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Clavatriletes </t>
    </r>
    <r>
      <rPr>
        <rFont val="Arial"/>
        <i val="0"/>
        <color theme="1"/>
        <sz val="12.0"/>
      </rPr>
      <t>sp.</t>
    </r>
  </si>
  <si>
    <t>Concavissimisporites "psilatus"</t>
  </si>
  <si>
    <r>
      <rPr>
        <rFont val="Arial"/>
        <i/>
        <color theme="1"/>
        <sz val="12.0"/>
      </rPr>
      <t xml:space="preserve">Echimonolete </t>
    </r>
    <r>
      <rPr>
        <rFont val="Arial"/>
        <i val="0"/>
        <color theme="1"/>
        <sz val="12.0"/>
      </rPr>
      <t>sp.</t>
    </r>
  </si>
  <si>
    <t>Echitrilete "cristatus"</t>
  </si>
  <si>
    <r>
      <rPr>
        <rFont val="Arial"/>
        <i/>
        <color theme="1"/>
        <sz val="12.0"/>
      </rPr>
      <t xml:space="preserve">Echitriletes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</si>
  <si>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>Foveotriletes</t>
    </r>
    <r>
      <rPr>
        <rFont val="Arial"/>
        <i val="0"/>
        <color theme="1"/>
        <sz val="12.0"/>
      </rPr>
      <t xml:space="preserve"> sp.</t>
    </r>
  </si>
  <si>
    <r>
      <rPr>
        <rFont val="Arial"/>
        <i/>
        <color theme="1"/>
        <sz val="12.0"/>
      </rPr>
      <t xml:space="preserve">Laevigatosporites </t>
    </r>
    <r>
      <rPr>
        <rFont val="Arial"/>
        <i val="0"/>
        <color theme="1"/>
        <sz val="12.0"/>
      </rPr>
      <t>sp.</t>
    </r>
  </si>
  <si>
    <t>Magnastriatites grandiosus</t>
  </si>
  <si>
    <r>
      <rPr>
        <rFont val="Arial"/>
        <i/>
        <color theme="1"/>
        <sz val="12.0"/>
      </rPr>
      <t xml:space="preserve">Polypodiisporites </t>
    </r>
    <r>
      <rPr>
        <rFont val="Arial"/>
        <i val="0"/>
        <color theme="1"/>
        <sz val="12.0"/>
      </rPr>
      <t>sp.</t>
    </r>
  </si>
  <si>
    <t>Psilatriletes &lt;25</t>
  </si>
  <si>
    <t>Psilatriletes &gt;50</t>
  </si>
  <si>
    <t>Psilatriletes 25-50</t>
  </si>
  <si>
    <r>
      <rPr>
        <rFont val="Arial"/>
        <i/>
        <color theme="1"/>
        <sz val="12.0"/>
      </rPr>
      <t xml:space="preserve">Retitriletes </t>
    </r>
    <r>
      <rPr>
        <rFont val="Arial"/>
        <i val="0"/>
        <color theme="1"/>
        <sz val="12.0"/>
      </rPr>
      <t>sp.</t>
    </r>
  </si>
  <si>
    <t>Spore alete scabrate</t>
  </si>
  <si>
    <t>Spore striate</t>
  </si>
  <si>
    <r>
      <rPr>
        <rFont val="Arial"/>
        <i/>
        <color theme="1"/>
        <sz val="12.0"/>
      </rPr>
      <t xml:space="preserve">Verrutriletes </t>
    </r>
    <r>
      <rPr>
        <rFont val="Arial"/>
        <i val="0"/>
        <color theme="1"/>
        <sz val="12.0"/>
      </rPr>
      <t>sp.</t>
    </r>
    <r>
      <rPr>
        <rFont val="Arial"/>
        <i/>
        <color theme="1"/>
        <sz val="12.0"/>
      </rPr>
      <t xml:space="preserve"> </t>
    </r>
  </si>
  <si>
    <t>Chomotriletes minor</t>
  </si>
  <si>
    <t>Sample</t>
  </si>
  <si>
    <t>SJ-07-21B</t>
  </si>
  <si>
    <t>SJ-07-24</t>
  </si>
  <si>
    <t>SJ-07-26</t>
  </si>
  <si>
    <t>SJ-07-05-12</t>
  </si>
  <si>
    <t>SJ-07-28</t>
  </si>
  <si>
    <t>SJ-07-29</t>
  </si>
  <si>
    <t>SJ-07-31</t>
  </si>
  <si>
    <t>SJ-07-33</t>
  </si>
  <si>
    <t>SJ-07-34</t>
  </si>
  <si>
    <t>SJ-07-38</t>
  </si>
  <si>
    <t>SJ-07-39</t>
  </si>
  <si>
    <t>Puente-02</t>
  </si>
  <si>
    <t>Puente-04</t>
  </si>
  <si>
    <t>Puente-06</t>
  </si>
  <si>
    <t>Puente-09</t>
  </si>
  <si>
    <t>Puente-13</t>
  </si>
  <si>
    <t>Puente-14</t>
  </si>
  <si>
    <t>Puente-15</t>
  </si>
  <si>
    <t>Puente-17</t>
  </si>
  <si>
    <t>Puente-18</t>
  </si>
  <si>
    <t>Puente-20</t>
  </si>
  <si>
    <t>Puente-21</t>
  </si>
  <si>
    <r>
      <rPr>
        <rFont val="Arial"/>
        <i/>
        <color theme="1"/>
        <sz val="12.0"/>
      </rPr>
      <t xml:space="preserve">Bombacacidites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</si>
  <si>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Baculamonocolpites </t>
    </r>
    <r>
      <rPr>
        <rFont val="Arial"/>
        <i val="0"/>
        <color theme="1"/>
        <sz val="12.0"/>
      </rPr>
      <t>new</t>
    </r>
  </si>
  <si>
    <r>
      <rPr>
        <rFont val="Arial"/>
        <i/>
        <color theme="1"/>
        <sz val="12.0"/>
      </rPr>
      <t xml:space="preserve">Corsinipollenites </t>
    </r>
    <r>
      <rPr>
        <rFont val="Arial"/>
        <i val="0"/>
        <color theme="1"/>
        <sz val="12.0"/>
      </rPr>
      <t>sp.1</t>
    </r>
  </si>
  <si>
    <r>
      <rPr>
        <rFont val="Arial"/>
        <i/>
        <color theme="1"/>
        <sz val="12.0"/>
      </rPr>
      <t xml:space="preserve">Corsinipollenites </t>
    </r>
    <r>
      <rPr>
        <rFont val="Arial"/>
        <i val="0"/>
        <color theme="1"/>
        <sz val="12.0"/>
      </rPr>
      <t>sp.2</t>
    </r>
  </si>
  <si>
    <r>
      <rPr>
        <rFont val="Arial"/>
        <i/>
        <color theme="1"/>
        <sz val="12.0"/>
      </rPr>
      <t>Echitriporites</t>
    </r>
    <r>
      <rPr>
        <rFont val="Arial"/>
        <i val="0"/>
        <color theme="1"/>
        <sz val="12.0"/>
      </rPr>
      <t xml:space="preserve"> sp.</t>
    </r>
  </si>
  <si>
    <r>
      <rPr>
        <rFont val="Arial"/>
        <i/>
        <color theme="1"/>
        <sz val="12.0"/>
      </rPr>
      <t xml:space="preserve">Foveotricolpites </t>
    </r>
    <r>
      <rPr>
        <rFont val="Arial"/>
        <i val="0"/>
        <color theme="1"/>
        <sz val="12.0"/>
      </rPr>
      <t>sp.1</t>
    </r>
  </si>
  <si>
    <r>
      <rPr>
        <rFont val="Arial"/>
        <i/>
        <color theme="1"/>
        <sz val="12.0"/>
      </rPr>
      <t xml:space="preserve">Foveotricolpites </t>
    </r>
    <r>
      <rPr>
        <rFont val="Arial"/>
        <i val="0"/>
        <color theme="1"/>
        <sz val="12.0"/>
      </rPr>
      <t>sp.2</t>
    </r>
  </si>
  <si>
    <r>
      <rPr>
        <rFont val="Arial"/>
        <i/>
        <color theme="1"/>
        <sz val="12.0"/>
      </rPr>
      <t xml:space="preserve">Foveotricolporites </t>
    </r>
    <r>
      <rPr>
        <rFont val="Arial"/>
        <i val="0"/>
        <color theme="1"/>
        <sz val="12.0"/>
      </rPr>
      <t>new</t>
    </r>
  </si>
  <si>
    <r>
      <rPr>
        <rFont val="Arial"/>
        <i/>
        <color theme="1"/>
        <sz val="12.0"/>
      </rPr>
      <t xml:space="preserve">Foveotricolporites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</si>
  <si>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>Foveotricolporites</t>
    </r>
    <r>
      <rPr>
        <rFont val="Arial"/>
        <i val="0"/>
        <color theme="1"/>
        <sz val="12.0"/>
      </rPr>
      <t xml:space="preserve"> sp.</t>
    </r>
  </si>
  <si>
    <t>Foveotriporites hammeni</t>
  </si>
  <si>
    <r>
      <rPr>
        <rFont val="Arial"/>
        <i/>
        <color theme="1"/>
        <sz val="12.0"/>
      </rPr>
      <t>Illexpollenites</t>
    </r>
    <r>
      <rPr>
        <rFont val="Arial"/>
        <i val="0"/>
        <color theme="1"/>
        <sz val="12.0"/>
      </rPr>
      <t>? sp.</t>
    </r>
  </si>
  <si>
    <r>
      <rPr>
        <rFont val="Arial"/>
        <i/>
        <color theme="1"/>
        <sz val="12.0"/>
      </rPr>
      <t xml:space="preserve">Psilabrevitricolporites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</si>
  <si>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Psiladiporites </t>
    </r>
    <r>
      <rPr>
        <rFont val="Arial"/>
        <i val="0"/>
        <color theme="1"/>
        <sz val="12.0"/>
      </rPr>
      <t>aff.</t>
    </r>
    <r>
      <rPr>
        <rFont val="Arial"/>
        <i/>
        <color theme="1"/>
        <sz val="12.0"/>
      </rPr>
      <t xml:space="preserve"> redundantis </t>
    </r>
  </si>
  <si>
    <r>
      <rPr>
        <rFont val="Arial"/>
        <i/>
        <color theme="1"/>
        <sz val="12.0"/>
      </rPr>
      <t xml:space="preserve">Psilaperiporites </t>
    </r>
    <r>
      <rPr>
        <rFont val="Arial"/>
        <i val="0"/>
        <color theme="1"/>
        <sz val="12.0"/>
      </rPr>
      <t>sp.</t>
    </r>
  </si>
  <si>
    <t>Psilastephanocoporites fissilis</t>
  </si>
  <si>
    <r>
      <rPr>
        <rFont val="Arial"/>
        <i/>
        <color theme="1"/>
        <sz val="12.0"/>
      </rPr>
      <t xml:space="preserve">Psilatricolpites </t>
    </r>
    <r>
      <rPr>
        <rFont val="Arial"/>
        <i val="0"/>
        <color theme="1"/>
        <sz val="12.0"/>
      </rPr>
      <t>sp.1</t>
    </r>
  </si>
  <si>
    <r>
      <rPr>
        <rFont val="Arial"/>
        <i/>
        <color theme="1"/>
        <sz val="12.0"/>
      </rPr>
      <t xml:space="preserve">Psilatricolporites </t>
    </r>
    <r>
      <rPr>
        <rFont val="Arial"/>
        <i val="0"/>
        <color theme="1"/>
        <sz val="12.0"/>
      </rPr>
      <t>sp.1</t>
    </r>
  </si>
  <si>
    <r>
      <rPr>
        <rFont val="Arial"/>
        <i/>
        <color theme="1"/>
        <sz val="12.0"/>
      </rPr>
      <t xml:space="preserve">Psilatricolporites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</si>
  <si>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>Psilatriporites</t>
    </r>
    <r>
      <rPr>
        <rFont val="Arial"/>
        <i val="0"/>
        <color theme="1"/>
        <sz val="12.0"/>
      </rPr>
      <t xml:space="preserve"> sp.1</t>
    </r>
  </si>
  <si>
    <r>
      <rPr>
        <rFont val="Arial"/>
        <i/>
        <color theme="1"/>
        <sz val="12.0"/>
      </rPr>
      <t xml:space="preserve">Psilatriporites </t>
    </r>
    <r>
      <rPr>
        <rFont val="Arial"/>
        <i val="0"/>
        <color theme="1"/>
        <sz val="12.0"/>
      </rPr>
      <t>sp.2</t>
    </r>
  </si>
  <si>
    <r>
      <rPr>
        <rFont val="Arial"/>
        <i/>
        <color theme="1"/>
        <sz val="12.0"/>
      </rPr>
      <t xml:space="preserve">Psilatriporites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</si>
  <si>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Retibrevitricolporites </t>
    </r>
    <r>
      <rPr>
        <rFont val="Arial"/>
        <i val="0"/>
        <color theme="1"/>
        <sz val="12.0"/>
      </rPr>
      <t>new</t>
    </r>
  </si>
  <si>
    <r>
      <rPr>
        <rFont val="Arial"/>
        <i/>
        <color theme="1"/>
        <sz val="12.0"/>
      </rPr>
      <t xml:space="preserve">Retibrevitricolporites </t>
    </r>
    <r>
      <rPr>
        <rFont val="Arial"/>
        <i val="0"/>
        <color theme="1"/>
        <sz val="12.0"/>
      </rPr>
      <t xml:space="preserve">aff. </t>
    </r>
    <r>
      <rPr>
        <rFont val="Arial"/>
        <i/>
        <color theme="1"/>
        <sz val="12.0"/>
      </rPr>
      <t>speciosus</t>
    </r>
  </si>
  <si>
    <t>Retimonocolpites amaguensis</t>
  </si>
  <si>
    <r>
      <rPr>
        <rFont val="Arial"/>
        <i/>
        <color theme="1"/>
        <sz val="12.0"/>
      </rPr>
      <t xml:space="preserve">Retipollenites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</si>
  <si>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Retitricolporites </t>
    </r>
    <r>
      <rPr>
        <rFont val="Arial"/>
        <i val="0"/>
        <color theme="1"/>
        <sz val="12.0"/>
      </rPr>
      <t>sp.3</t>
    </r>
  </si>
  <si>
    <r>
      <rPr>
        <rFont val="Arial"/>
        <i/>
        <color theme="1"/>
        <sz val="12.0"/>
      </rPr>
      <t xml:space="preserve">Retitricolporites </t>
    </r>
    <r>
      <rPr>
        <rFont val="Arial"/>
        <i val="0"/>
        <color theme="1"/>
        <sz val="12.0"/>
      </rPr>
      <t xml:space="preserve">sp. </t>
    </r>
  </si>
  <si>
    <t>Retitricolporites sp.</t>
  </si>
  <si>
    <r>
      <rPr>
        <rFont val="Arial"/>
        <i/>
        <color theme="1"/>
        <sz val="12.0"/>
      </rPr>
      <t xml:space="preserve">Retitriporites </t>
    </r>
    <r>
      <rPr>
        <rFont val="Arial"/>
        <i val="0"/>
        <color theme="1"/>
        <sz val="12.0"/>
      </rPr>
      <t>sp.1</t>
    </r>
  </si>
  <si>
    <r>
      <rPr>
        <rFont val="Arial"/>
        <i/>
        <color theme="1"/>
        <sz val="12.0"/>
      </rPr>
      <t>Retitriporites</t>
    </r>
    <r>
      <rPr>
        <rFont val="Arial"/>
        <i val="0"/>
        <color theme="1"/>
        <sz val="12.0"/>
      </rPr>
      <t xml:space="preserve"> sp.2</t>
    </r>
  </si>
  <si>
    <r>
      <rPr>
        <rFont val="Arial"/>
        <i/>
        <color theme="1"/>
        <sz val="12.0"/>
      </rPr>
      <t xml:space="preserve">Retitriporites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</si>
  <si>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Scabrasyncolpites </t>
    </r>
    <r>
      <rPr>
        <rFont val="Arial"/>
        <i val="0"/>
        <color theme="1"/>
        <sz val="12.0"/>
      </rPr>
      <t>sp.</t>
    </r>
  </si>
  <si>
    <t xml:space="preserve">Spirosyncolpites spiralis </t>
  </si>
  <si>
    <r>
      <rPr>
        <rFont val="Arial"/>
        <i/>
        <color theme="1"/>
        <sz val="12.0"/>
      </rPr>
      <t xml:space="preserve">Striatopollis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</si>
  <si>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Striatricolporites </t>
    </r>
    <r>
      <rPr>
        <rFont val="Arial"/>
        <i val="0"/>
        <color theme="1"/>
        <sz val="12.0"/>
      </rPr>
      <t>sp.1</t>
    </r>
  </si>
  <si>
    <r>
      <rPr>
        <rFont val="Arial"/>
        <i/>
        <color theme="1"/>
        <sz val="12.0"/>
      </rPr>
      <t xml:space="preserve">Syncolporites </t>
    </r>
    <r>
      <rPr>
        <rFont val="Arial"/>
        <i val="0"/>
        <color theme="1"/>
        <sz val="12.0"/>
      </rPr>
      <t>sp.</t>
    </r>
  </si>
  <si>
    <t>Tetracolporopollenites transversalis</t>
  </si>
  <si>
    <t>Gemmamonocolpites perfectus</t>
  </si>
  <si>
    <r>
      <rPr>
        <rFont val="Arial"/>
        <i/>
        <color theme="1"/>
        <sz val="12.0"/>
      </rPr>
      <t xml:space="preserve">Grimsdalea </t>
    </r>
    <r>
      <rPr>
        <rFont val="Arial"/>
        <i val="0"/>
        <color theme="1"/>
        <sz val="12.0"/>
      </rPr>
      <t>group</t>
    </r>
  </si>
  <si>
    <r>
      <rPr>
        <rFont val="Arial"/>
        <i/>
        <color theme="1"/>
        <sz val="12.0"/>
      </rPr>
      <t xml:space="preserve">Mauritiidites franciscoi </t>
    </r>
    <r>
      <rPr>
        <rFont val="Arial"/>
        <i val="0"/>
        <color theme="1"/>
        <sz val="12.0"/>
      </rPr>
      <t xml:space="preserve">var. </t>
    </r>
    <r>
      <rPr>
        <rFont val="Arial"/>
        <i/>
        <color theme="1"/>
        <sz val="12.0"/>
      </rPr>
      <t>franciscoi</t>
    </r>
  </si>
  <si>
    <r>
      <rPr>
        <rFont val="Arial"/>
        <i/>
        <color theme="1"/>
        <sz val="12.0"/>
      </rPr>
      <t xml:space="preserve">Psilamonocopites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</si>
  <si>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Podocarpidites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</si>
  <si>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Echinatisporis  </t>
    </r>
    <r>
      <rPr>
        <rFont val="Arial"/>
        <i val="0"/>
        <color theme="1"/>
        <sz val="12.0"/>
      </rPr>
      <t xml:space="preserve">aff. </t>
    </r>
    <r>
      <rPr>
        <rFont val="Arial"/>
        <i/>
        <color theme="1"/>
        <sz val="12.0"/>
      </rPr>
      <t>muelleri</t>
    </r>
  </si>
  <si>
    <r>
      <rPr>
        <rFont val="Arial"/>
        <i/>
        <color theme="1"/>
        <sz val="12.0"/>
      </rPr>
      <t xml:space="preserve">Echinatosporites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</si>
  <si>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Echitriletes </t>
    </r>
    <r>
      <rPr>
        <rFont val="Arial"/>
        <i val="0"/>
        <color theme="1"/>
        <sz val="12.0"/>
      </rPr>
      <t>sp.</t>
    </r>
  </si>
  <si>
    <t>Foveotriletes concavoides</t>
  </si>
  <si>
    <r>
      <rPr>
        <rFont val="Arial"/>
        <i/>
        <color theme="1"/>
        <sz val="12.0"/>
      </rPr>
      <t xml:space="preserve">Laevigatosporites </t>
    </r>
    <r>
      <rPr>
        <rFont val="Arial"/>
        <i val="0"/>
        <color theme="1"/>
        <sz val="12.0"/>
      </rPr>
      <t>sp.</t>
    </r>
  </si>
  <si>
    <t>Polypodiaceoisporites fossulatus</t>
  </si>
  <si>
    <r>
      <rPr>
        <rFont val="Arial"/>
        <i/>
        <color theme="1"/>
        <sz val="12.0"/>
      </rPr>
      <t xml:space="preserve">Polypodiisporites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</si>
  <si>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Psilatriletes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</si>
  <si>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Striatriletes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</si>
  <si>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Verrucatosporites </t>
    </r>
    <r>
      <rPr>
        <rFont val="Arial"/>
        <i val="0"/>
        <color theme="1"/>
        <sz val="12.0"/>
      </rPr>
      <t>sp.</t>
    </r>
  </si>
  <si>
    <r>
      <rPr>
        <rFont val="Arial"/>
        <i/>
        <color theme="1"/>
        <sz val="12.0"/>
      </rPr>
      <t xml:space="preserve">Verrutriletes </t>
    </r>
    <r>
      <rPr>
        <rFont val="Arial"/>
        <i val="0"/>
        <color theme="1"/>
        <sz val="12.0"/>
      </rPr>
      <t>sp.1</t>
    </r>
  </si>
  <si>
    <r>
      <rPr>
        <rFont val="Arial"/>
        <i/>
        <color theme="1"/>
        <sz val="12.0"/>
      </rPr>
      <t>Verrutriletes</t>
    </r>
    <r>
      <rPr>
        <rFont val="Arial"/>
        <i val="0"/>
        <color theme="1"/>
        <sz val="12.0"/>
      </rPr>
      <t xml:space="preserve"> sp.2</t>
    </r>
  </si>
  <si>
    <t>AMAGÁ Basin</t>
  </si>
  <si>
    <t>Outcrops</t>
  </si>
  <si>
    <t>Bombacacidites sp.</t>
  </si>
  <si>
    <t>Baculamonocolpites new</t>
  </si>
  <si>
    <t xml:space="preserve">Clavapollenites sp. </t>
  </si>
  <si>
    <t>Clavaretitricolpites sp.</t>
  </si>
  <si>
    <t>Clavatricolpites sp.</t>
  </si>
  <si>
    <t>Corsinipollenites sp.1</t>
  </si>
  <si>
    <t>Corsinipollenites sp.2</t>
  </si>
  <si>
    <t>Echitriporites sp.</t>
  </si>
  <si>
    <t>Echitricolporites sp.</t>
  </si>
  <si>
    <t>Foveotricolpites sp.1</t>
  </si>
  <si>
    <t>Foveotricolpites sp.2</t>
  </si>
  <si>
    <t>Foveotricolpites sp.</t>
  </si>
  <si>
    <t>Foveotricolporites new</t>
  </si>
  <si>
    <t>Foveotricolporites sp.</t>
  </si>
  <si>
    <t>Illexpollenites? sp.</t>
  </si>
  <si>
    <t>Longapertites sp.</t>
  </si>
  <si>
    <t>Parsonsidites sp.</t>
  </si>
  <si>
    <t>Psilabrevitricolporites sp.</t>
  </si>
  <si>
    <t xml:space="preserve">Psiladiporites aff. redundantis </t>
  </si>
  <si>
    <t>Psilaperiporites sp.</t>
  </si>
  <si>
    <t>Psilastephanoporites sp.</t>
  </si>
  <si>
    <t>Psilatricolpites sp.1</t>
  </si>
  <si>
    <t>Psilatricolporites sp.</t>
  </si>
  <si>
    <t>Psilatricolporites sp.1</t>
  </si>
  <si>
    <t>Psilatriporites sp.</t>
  </si>
  <si>
    <t>Psilatriporites sp.1</t>
  </si>
  <si>
    <t>Psilatriporites sp.2</t>
  </si>
  <si>
    <t>Retibrevitricolporites aff. grandis</t>
  </si>
  <si>
    <t>Retibrevitricolporites new</t>
  </si>
  <si>
    <t>Retibrevitricolporites aff. speciosus</t>
  </si>
  <si>
    <t>Reticolporites sp.</t>
  </si>
  <si>
    <t>Retimonoporites sp.</t>
  </si>
  <si>
    <t>Retipollenites sp.</t>
  </si>
  <si>
    <t>Retistephanocolporites sp.</t>
  </si>
  <si>
    <t>Retistephanoporites sp.</t>
  </si>
  <si>
    <t>Retitrescolpites? Irregularis</t>
  </si>
  <si>
    <t>Retitricolpites sp.</t>
  </si>
  <si>
    <t>Retitricolporites sp.3</t>
  </si>
  <si>
    <t xml:space="preserve">Retitricolporites sp. </t>
  </si>
  <si>
    <t>Retitricolporites sp.2</t>
  </si>
  <si>
    <t>Retitricolporites  sp.1</t>
  </si>
  <si>
    <t>Retitriporites sp.</t>
  </si>
  <si>
    <t>Retitriporites sp.1</t>
  </si>
  <si>
    <t>Retitriporites sp.2</t>
  </si>
  <si>
    <t>Scabrasyncolpites sp.</t>
  </si>
  <si>
    <t>Scabratricolporites sp.</t>
  </si>
  <si>
    <t>Striatopollis sp.</t>
  </si>
  <si>
    <t>Striatricolporites sp.</t>
  </si>
  <si>
    <t>Syncolporites sp.</t>
  </si>
  <si>
    <t>Tetracolpopollenites sp.</t>
  </si>
  <si>
    <t>Tricolporites sp.</t>
  </si>
  <si>
    <t>Tricolporopollenites sp.(zonosulcate)</t>
  </si>
  <si>
    <t>Verrusyncolpites sp.</t>
  </si>
  <si>
    <t>Muritiiditres franciscoi var. franciscoi</t>
  </si>
  <si>
    <t>Grimsdalea group</t>
  </si>
  <si>
    <t>Psilamonocolpites sp.</t>
  </si>
  <si>
    <t>Clavamonocolpites sp.</t>
  </si>
  <si>
    <t>Mauritiela type</t>
  </si>
  <si>
    <t>Mauritidites franciscoi var. minutus</t>
  </si>
  <si>
    <t>Podocarpidites sp.</t>
  </si>
  <si>
    <t>Apiculatisporites sp.</t>
  </si>
  <si>
    <t>Baculatisporites sp.</t>
  </si>
  <si>
    <t>Clavatriletes sp.</t>
  </si>
  <si>
    <t>Echimonolete sp.</t>
  </si>
  <si>
    <t>Echinatisporis  aff. muelleri</t>
  </si>
  <si>
    <t>Echinatosporites sp.</t>
  </si>
  <si>
    <t>Echinomonoletes  sp.</t>
  </si>
  <si>
    <t>Echitriletes sp.</t>
  </si>
  <si>
    <t>Foveotriletes sp.</t>
  </si>
  <si>
    <t>Laevigatosporites sp.</t>
  </si>
  <si>
    <t>Perinomonoletes sp.</t>
  </si>
  <si>
    <t>Polypodiisporites sp.</t>
  </si>
  <si>
    <t>Psilatriletes sp.</t>
  </si>
  <si>
    <t>Retitriletes sp.</t>
  </si>
  <si>
    <t>Striatriletes sp.</t>
  </si>
  <si>
    <t xml:space="preserve">Verrucatotriletes sp.1 </t>
  </si>
  <si>
    <t>Verrucatotrilete sp.</t>
  </si>
  <si>
    <t>Verrucatotriletes aff. bullatus</t>
  </si>
  <si>
    <t>Verrutriletes sp. (V. polygonalis)</t>
  </si>
  <si>
    <t>Verrucatosporites sp.</t>
  </si>
  <si>
    <t>Verrutriletes sp.1</t>
  </si>
  <si>
    <t>Verrutriletes sp.2</t>
  </si>
  <si>
    <t xml:space="preserve">Verrutriletes sp. </t>
  </si>
  <si>
    <t>Quebrada la Nuarque</t>
  </si>
  <si>
    <t>Quebrada la Sucia</t>
  </si>
  <si>
    <t>Quebrada Pueste Santa Fé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</si>
</sst>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sz val="12.0"/>
      <color theme="1"/>
      <name val="Arial"/>
    </font>
    <font>
      <b/>
      <sz val="12.0"/>
      <color theme="1"/>
      <name val="Arial"/>
    </font>
    <font>
      <i/>
      <sz val="12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9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2" numFmtId="0" xfId="0" applyFont="1"/>
    <xf borderId="0" fillId="0" fontId="2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Font="1"/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readingOrder="0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center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left"/>
    </xf>
    <xf borderId="0" fillId="0" fontId="1" numFmtId="0" xfId="0" applyAlignment="1" applyFont="1">
      <alignment horizontal="center"/>
    </xf>
    <xf borderId="0" fillId="0" fontId="3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textRotation="90"/>
    </xf>
    <xf borderId="1" fillId="0" fontId="5" numFmtId="0" xfId="0" applyAlignment="1" applyBorder="1" applyFont="1">
      <alignment horizontal="center" textRotation="90" vertic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Border="1" applyFont="1"/>
    <xf borderId="0" fillId="0" fontId="7" numFmtId="0" xfId="0" applyFont="1"/>
    <xf borderId="5" fillId="0" fontId="5" numFmtId="0" xfId="0" applyBorder="1" applyFont="1"/>
    <xf borderId="6" fillId="0" fontId="6" numFmtId="0" xfId="0" applyBorder="1" applyFont="1"/>
    <xf borderId="7" fillId="0" fontId="5" numFmtId="0" xfId="0" applyBorder="1" applyFont="1"/>
    <xf borderId="8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63"/>
    <col customWidth="1" min="2" max="2" width="13.25"/>
    <col customWidth="1" min="3" max="3" width="42.75"/>
    <col customWidth="1" min="4" max="13" width="13.13"/>
    <col customWidth="1" min="14" max="26" width="11.63"/>
  </cols>
  <sheetData>
    <row r="1">
      <c r="A1" s="1"/>
      <c r="B1" s="1"/>
      <c r="C1" s="2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2"/>
      <c r="D2" s="3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3" t="s">
        <v>16</v>
      </c>
      <c r="J2" s="3" t="s">
        <v>17</v>
      </c>
      <c r="K2" s="3" t="s">
        <v>18</v>
      </c>
      <c r="L2" s="3" t="s">
        <v>19</v>
      </c>
      <c r="M2" s="3" t="s">
        <v>20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4" t="s">
        <v>21</v>
      </c>
      <c r="D3" s="5">
        <v>14.7</v>
      </c>
      <c r="E3" s="5">
        <v>33.2</v>
      </c>
      <c r="F3" s="5">
        <v>51.9</v>
      </c>
      <c r="G3" s="5">
        <v>55.6</v>
      </c>
      <c r="H3" s="5">
        <v>59.0</v>
      </c>
      <c r="I3" s="5">
        <v>61.8</v>
      </c>
      <c r="J3" s="5">
        <v>68.0</v>
      </c>
      <c r="K3" s="5">
        <v>80.4</v>
      </c>
      <c r="L3" s="5">
        <v>111.9</v>
      </c>
      <c r="M3" s="5">
        <v>129.6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 t="s">
        <v>22</v>
      </c>
      <c r="B4" s="1" t="s">
        <v>23</v>
      </c>
      <c r="C4" s="6" t="s">
        <v>24</v>
      </c>
      <c r="D4" s="1"/>
      <c r="E4" s="1"/>
      <c r="F4" s="1"/>
      <c r="G4" s="1">
        <v>1.0</v>
      </c>
      <c r="H4" s="1">
        <v>2.0</v>
      </c>
      <c r="I4" s="1"/>
      <c r="J4" s="1"/>
      <c r="K4" s="1"/>
      <c r="L4" s="1">
        <v>1.0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 t="s">
        <v>22</v>
      </c>
      <c r="B5" s="1" t="s">
        <v>23</v>
      </c>
      <c r="C5" s="7" t="s">
        <v>25</v>
      </c>
      <c r="D5" s="1"/>
      <c r="E5" s="1"/>
      <c r="F5" s="1">
        <v>2.0</v>
      </c>
      <c r="G5" s="1">
        <v>2.0</v>
      </c>
      <c r="H5" s="1">
        <v>3.0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 t="s">
        <v>22</v>
      </c>
      <c r="B6" s="1" t="s">
        <v>23</v>
      </c>
      <c r="C6" s="6" t="s">
        <v>26</v>
      </c>
      <c r="D6" s="1"/>
      <c r="E6" s="1"/>
      <c r="F6" s="1"/>
      <c r="G6" s="1">
        <v>1.0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 t="s">
        <v>22</v>
      </c>
      <c r="B7" s="1" t="s">
        <v>23</v>
      </c>
      <c r="C7" s="6" t="s">
        <v>27</v>
      </c>
      <c r="D7" s="1"/>
      <c r="E7" s="1"/>
      <c r="F7" s="1"/>
      <c r="G7" s="1"/>
      <c r="H7" s="1">
        <v>1.0</v>
      </c>
      <c r="I7" s="1"/>
      <c r="J7" s="1"/>
      <c r="K7" s="1"/>
      <c r="L7" s="1">
        <v>1.0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 t="s">
        <v>22</v>
      </c>
      <c r="B8" s="1" t="s">
        <v>23</v>
      </c>
      <c r="C8" s="6" t="s">
        <v>28</v>
      </c>
      <c r="D8" s="1"/>
      <c r="E8" s="1"/>
      <c r="F8" s="1"/>
      <c r="G8" s="1"/>
      <c r="H8" s="1"/>
      <c r="I8" s="1"/>
      <c r="J8" s="1"/>
      <c r="K8" s="1">
        <v>17.0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 t="s">
        <v>22</v>
      </c>
      <c r="B9" s="1" t="s">
        <v>23</v>
      </c>
      <c r="C9" s="6" t="s">
        <v>29</v>
      </c>
      <c r="D9" s="1"/>
      <c r="E9" s="1"/>
      <c r="F9" s="1"/>
      <c r="G9" s="1">
        <v>5.0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 t="s">
        <v>22</v>
      </c>
      <c r="B10" s="1" t="s">
        <v>23</v>
      </c>
      <c r="C10" s="6" t="s">
        <v>30</v>
      </c>
      <c r="D10" s="1"/>
      <c r="E10" s="1"/>
      <c r="F10" s="1"/>
      <c r="G10" s="1"/>
      <c r="H10" s="1"/>
      <c r="I10" s="1">
        <v>1.0</v>
      </c>
      <c r="J10" s="1">
        <v>2.0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 t="s">
        <v>22</v>
      </c>
      <c r="B11" s="1" t="s">
        <v>23</v>
      </c>
      <c r="C11" s="6" t="s">
        <v>31</v>
      </c>
      <c r="D11" s="1">
        <v>1.0</v>
      </c>
      <c r="E11" s="1"/>
      <c r="F11" s="1">
        <v>16.0</v>
      </c>
      <c r="G11" s="1">
        <v>5.0</v>
      </c>
      <c r="H11" s="1">
        <v>7.0</v>
      </c>
      <c r="I11" s="1">
        <v>1.0</v>
      </c>
      <c r="J11" s="1">
        <v>2.0</v>
      </c>
      <c r="K11" s="1">
        <v>5.0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 t="s">
        <v>22</v>
      </c>
      <c r="B12" s="1" t="s">
        <v>23</v>
      </c>
      <c r="C12" s="6" t="s">
        <v>32</v>
      </c>
      <c r="D12" s="1"/>
      <c r="E12" s="1"/>
      <c r="F12" s="1"/>
      <c r="G12" s="1"/>
      <c r="H12" s="1"/>
      <c r="I12" s="1"/>
      <c r="J12" s="1"/>
      <c r="K12" s="1"/>
      <c r="L12" s="1"/>
      <c r="M12" s="1">
        <v>6.0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 t="s">
        <v>22</v>
      </c>
      <c r="B13" s="1" t="s">
        <v>23</v>
      </c>
      <c r="C13" s="6" t="s">
        <v>33</v>
      </c>
      <c r="D13" s="1"/>
      <c r="E13" s="1"/>
      <c r="F13" s="1"/>
      <c r="G13" s="1">
        <v>1.0</v>
      </c>
      <c r="H13" s="1"/>
      <c r="I13" s="1"/>
      <c r="J13" s="1">
        <v>1.0</v>
      </c>
      <c r="K13" s="1">
        <v>8.0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 t="s">
        <v>22</v>
      </c>
      <c r="B14" s="1" t="s">
        <v>23</v>
      </c>
      <c r="C14" s="6" t="s">
        <v>34</v>
      </c>
      <c r="D14" s="1"/>
      <c r="E14" s="1"/>
      <c r="F14" s="1"/>
      <c r="G14" s="1"/>
      <c r="H14" s="1"/>
      <c r="I14" s="1"/>
      <c r="J14" s="1"/>
      <c r="K14" s="1"/>
      <c r="L14" s="1">
        <v>2.0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 t="s">
        <v>22</v>
      </c>
      <c r="B15" s="1" t="s">
        <v>23</v>
      </c>
      <c r="C15" s="6" t="s">
        <v>35</v>
      </c>
      <c r="D15" s="1"/>
      <c r="E15" s="1"/>
      <c r="F15" s="1"/>
      <c r="G15" s="1">
        <v>1.0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 t="s">
        <v>22</v>
      </c>
      <c r="B16" s="1" t="s">
        <v>23</v>
      </c>
      <c r="C16" s="6" t="s">
        <v>36</v>
      </c>
      <c r="D16" s="1"/>
      <c r="E16" s="1"/>
      <c r="F16" s="1"/>
      <c r="G16" s="1">
        <v>2.0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 t="s">
        <v>22</v>
      </c>
      <c r="B17" s="1" t="s">
        <v>23</v>
      </c>
      <c r="C17" s="6" t="s">
        <v>37</v>
      </c>
      <c r="D17" s="1"/>
      <c r="E17" s="1"/>
      <c r="F17" s="1">
        <v>11.0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 t="s">
        <v>22</v>
      </c>
      <c r="B18" s="1" t="s">
        <v>23</v>
      </c>
      <c r="C18" s="6" t="s">
        <v>38</v>
      </c>
      <c r="D18" s="1"/>
      <c r="E18" s="1"/>
      <c r="F18" s="1"/>
      <c r="G18" s="1" t="s">
        <v>39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 t="s">
        <v>22</v>
      </c>
      <c r="B19" s="1" t="s">
        <v>23</v>
      </c>
      <c r="C19" s="6" t="s">
        <v>40</v>
      </c>
      <c r="D19" s="1"/>
      <c r="E19" s="1"/>
      <c r="F19" s="1"/>
      <c r="G19" s="1">
        <v>2.0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 t="s">
        <v>22</v>
      </c>
      <c r="B20" s="1" t="s">
        <v>23</v>
      </c>
      <c r="C20" s="6" t="s">
        <v>41</v>
      </c>
      <c r="D20" s="1"/>
      <c r="E20" s="1">
        <v>2.0</v>
      </c>
      <c r="F20" s="1"/>
      <c r="G20" s="1">
        <v>5.0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 t="s">
        <v>22</v>
      </c>
      <c r="B21" s="1" t="s">
        <v>23</v>
      </c>
      <c r="C21" s="6" t="s">
        <v>42</v>
      </c>
      <c r="D21" s="1"/>
      <c r="E21" s="1"/>
      <c r="F21" s="1"/>
      <c r="G21" s="1">
        <v>2.0</v>
      </c>
      <c r="H21" s="1">
        <v>1.0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 t="s">
        <v>22</v>
      </c>
      <c r="B22" s="1" t="s">
        <v>23</v>
      </c>
      <c r="C22" s="6" t="s">
        <v>43</v>
      </c>
      <c r="D22" s="1"/>
      <c r="E22" s="1"/>
      <c r="F22" s="1"/>
      <c r="G22" s="1"/>
      <c r="H22" s="1">
        <v>1.0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 t="s">
        <v>22</v>
      </c>
      <c r="B23" s="1" t="s">
        <v>23</v>
      </c>
      <c r="C23" s="6" t="s">
        <v>44</v>
      </c>
      <c r="D23" s="1"/>
      <c r="E23" s="1"/>
      <c r="F23" s="1"/>
      <c r="G23" s="1">
        <v>1.0</v>
      </c>
      <c r="H23" s="1">
        <v>2.0</v>
      </c>
      <c r="I23" s="1">
        <v>3.0</v>
      </c>
      <c r="J23" s="1"/>
      <c r="K23" s="1">
        <v>2.0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 t="s">
        <v>22</v>
      </c>
      <c r="B24" s="1" t="s">
        <v>23</v>
      </c>
      <c r="C24" s="6" t="s">
        <v>45</v>
      </c>
      <c r="D24" s="1"/>
      <c r="E24" s="1"/>
      <c r="F24" s="1">
        <v>13.0</v>
      </c>
      <c r="G24" s="1">
        <v>15.0</v>
      </c>
      <c r="H24" s="1">
        <v>3.0</v>
      </c>
      <c r="I24" s="1"/>
      <c r="J24" s="1"/>
      <c r="K24" s="1">
        <v>8.0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 t="s">
        <v>22</v>
      </c>
      <c r="B25" s="1" t="s">
        <v>23</v>
      </c>
      <c r="C25" s="6" t="s">
        <v>46</v>
      </c>
      <c r="D25" s="1"/>
      <c r="E25" s="1"/>
      <c r="F25" s="1"/>
      <c r="G25" s="1"/>
      <c r="H25" s="1"/>
      <c r="I25" s="1"/>
      <c r="J25" s="1"/>
      <c r="K25" s="1"/>
      <c r="L25" s="1"/>
      <c r="M25" s="1">
        <v>2.0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 t="s">
        <v>22</v>
      </c>
      <c r="B26" s="1" t="s">
        <v>23</v>
      </c>
      <c r="C26" s="6" t="s">
        <v>47</v>
      </c>
      <c r="D26" s="1"/>
      <c r="E26" s="1"/>
      <c r="F26" s="1">
        <v>3.0</v>
      </c>
      <c r="G26" s="1">
        <v>2.0</v>
      </c>
      <c r="H26" s="1"/>
      <c r="I26" s="1"/>
      <c r="J26" s="1"/>
      <c r="K26" s="1">
        <v>1.0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 t="s">
        <v>22</v>
      </c>
      <c r="B27" s="1" t="s">
        <v>23</v>
      </c>
      <c r="C27" s="6" t="s">
        <v>48</v>
      </c>
      <c r="D27" s="1"/>
      <c r="E27" s="1"/>
      <c r="F27" s="1"/>
      <c r="G27" s="1">
        <v>1.0</v>
      </c>
      <c r="H27" s="1">
        <v>2.0</v>
      </c>
      <c r="I27" s="1"/>
      <c r="J27" s="1"/>
      <c r="K27" s="1">
        <v>1.0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 t="s">
        <v>22</v>
      </c>
      <c r="B28" s="1" t="s">
        <v>49</v>
      </c>
      <c r="C28" s="8" t="s">
        <v>50</v>
      </c>
      <c r="D28" s="1">
        <v>11.0</v>
      </c>
      <c r="E28" s="1">
        <v>4.0</v>
      </c>
      <c r="F28" s="1">
        <v>100.0</v>
      </c>
      <c r="G28" s="1">
        <v>100.0</v>
      </c>
      <c r="H28" s="1">
        <v>46.0</v>
      </c>
      <c r="I28" s="1">
        <v>27.0</v>
      </c>
      <c r="J28" s="1">
        <v>26.0</v>
      </c>
      <c r="K28" s="1">
        <v>93.0</v>
      </c>
      <c r="L28" s="1">
        <v>8.0</v>
      </c>
      <c r="M28" s="1">
        <v>8.0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 t="s">
        <v>22</v>
      </c>
      <c r="B29" s="1" t="s">
        <v>49</v>
      </c>
      <c r="C29" s="6" t="s">
        <v>51</v>
      </c>
      <c r="D29" s="1"/>
      <c r="E29" s="1">
        <v>1.0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 t="s">
        <v>22</v>
      </c>
      <c r="B30" s="1" t="s">
        <v>49</v>
      </c>
      <c r="C30" s="6" t="s">
        <v>52</v>
      </c>
      <c r="D30" s="1"/>
      <c r="E30" s="1"/>
      <c r="F30" s="1">
        <v>15.0</v>
      </c>
      <c r="G30" s="1">
        <v>31.0</v>
      </c>
      <c r="H30" s="1"/>
      <c r="I30" s="1"/>
      <c r="J30" s="1">
        <v>2.0</v>
      </c>
      <c r="K30" s="1">
        <v>56.0</v>
      </c>
      <c r="L30" s="1">
        <v>2.0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 t="s">
        <v>53</v>
      </c>
      <c r="B31" s="1" t="s">
        <v>54</v>
      </c>
      <c r="C31" s="6" t="s">
        <v>55</v>
      </c>
      <c r="D31" s="1"/>
      <c r="E31" s="1"/>
      <c r="F31" s="1">
        <v>1.0</v>
      </c>
      <c r="G31" s="1"/>
      <c r="H31" s="1">
        <v>12.0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 t="s">
        <v>53</v>
      </c>
      <c r="B32" s="1" t="s">
        <v>54</v>
      </c>
      <c r="C32" s="6" t="s">
        <v>56</v>
      </c>
      <c r="D32" s="1"/>
      <c r="E32" s="1"/>
      <c r="F32" s="1"/>
      <c r="G32" s="1"/>
      <c r="H32" s="1"/>
      <c r="I32" s="1"/>
      <c r="J32" s="1"/>
      <c r="K32" s="1">
        <v>2.0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 t="s">
        <v>53</v>
      </c>
      <c r="B33" s="1" t="s">
        <v>54</v>
      </c>
      <c r="C33" s="6" t="s">
        <v>57</v>
      </c>
      <c r="D33" s="1"/>
      <c r="E33" s="1"/>
      <c r="F33" s="1"/>
      <c r="G33" s="1"/>
      <c r="H33" s="1">
        <v>1.0</v>
      </c>
      <c r="I33" s="1"/>
      <c r="J33" s="1"/>
      <c r="K33" s="1"/>
      <c r="L33" s="1"/>
      <c r="M33" s="1">
        <v>19.0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 t="s">
        <v>53</v>
      </c>
      <c r="B34" s="1" t="s">
        <v>54</v>
      </c>
      <c r="C34" s="6" t="s">
        <v>58</v>
      </c>
      <c r="D34" s="1"/>
      <c r="E34" s="1"/>
      <c r="F34" s="1">
        <v>4.0</v>
      </c>
      <c r="G34" s="1"/>
      <c r="H34" s="1"/>
      <c r="I34" s="1"/>
      <c r="J34" s="1"/>
      <c r="K34" s="1">
        <v>11.0</v>
      </c>
      <c r="L34" s="1"/>
      <c r="M34" s="1">
        <v>98.0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 t="s">
        <v>53</v>
      </c>
      <c r="B35" s="1" t="s">
        <v>54</v>
      </c>
      <c r="C35" s="6" t="s">
        <v>59</v>
      </c>
      <c r="D35" s="1"/>
      <c r="E35" s="1"/>
      <c r="F35" s="1"/>
      <c r="G35" s="1"/>
      <c r="H35" s="1">
        <v>5.0</v>
      </c>
      <c r="I35" s="1"/>
      <c r="J35" s="1"/>
      <c r="K35" s="1"/>
      <c r="L35" s="1"/>
      <c r="M35" s="1">
        <v>4.0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 t="s">
        <v>53</v>
      </c>
      <c r="B36" s="1" t="s">
        <v>54</v>
      </c>
      <c r="C36" s="6" t="s">
        <v>60</v>
      </c>
      <c r="D36" s="1"/>
      <c r="E36" s="1"/>
      <c r="F36" s="1"/>
      <c r="G36" s="1"/>
      <c r="H36" s="1">
        <v>2.0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 t="s">
        <v>53</v>
      </c>
      <c r="B37" s="1" t="s">
        <v>54</v>
      </c>
      <c r="C37" s="6" t="s">
        <v>61</v>
      </c>
      <c r="D37" s="1">
        <v>9.0</v>
      </c>
      <c r="E37" s="1">
        <v>3.0</v>
      </c>
      <c r="F37" s="1">
        <v>32.0</v>
      </c>
      <c r="G37" s="1">
        <v>52.0</v>
      </c>
      <c r="H37" s="1">
        <v>26.0</v>
      </c>
      <c r="I37" s="1">
        <v>17.0</v>
      </c>
      <c r="J37" s="1">
        <v>15.0</v>
      </c>
      <c r="K37" s="1">
        <v>62.0</v>
      </c>
      <c r="L37" s="1">
        <v>2.0</v>
      </c>
      <c r="M37" s="1">
        <v>14.0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 t="s">
        <v>53</v>
      </c>
      <c r="B38" s="1" t="s">
        <v>54</v>
      </c>
      <c r="C38" s="6" t="s">
        <v>62</v>
      </c>
      <c r="D38" s="1"/>
      <c r="E38" s="1">
        <v>2.0</v>
      </c>
      <c r="F38" s="1"/>
      <c r="G38" s="1"/>
      <c r="H38" s="1"/>
      <c r="I38" s="1">
        <v>9.0</v>
      </c>
      <c r="J38" s="1">
        <v>1.0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 t="s">
        <v>53</v>
      </c>
      <c r="B39" s="1" t="s">
        <v>54</v>
      </c>
      <c r="C39" s="6" t="s">
        <v>63</v>
      </c>
      <c r="D39" s="1">
        <v>1.0</v>
      </c>
      <c r="E39" s="1"/>
      <c r="F39" s="1">
        <v>2.0</v>
      </c>
      <c r="G39" s="1">
        <v>2.0</v>
      </c>
      <c r="H39" s="1">
        <v>3.0</v>
      </c>
      <c r="I39" s="1"/>
      <c r="J39" s="1"/>
      <c r="K39" s="1"/>
      <c r="L39" s="1"/>
      <c r="M39" s="1">
        <v>5.0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 t="s">
        <v>53</v>
      </c>
      <c r="B40" s="1" t="s">
        <v>54</v>
      </c>
      <c r="C40" s="6" t="s">
        <v>64</v>
      </c>
      <c r="D40" s="1"/>
      <c r="E40" s="1"/>
      <c r="F40" s="1">
        <v>39.0</v>
      </c>
      <c r="G40" s="1"/>
      <c r="H40" s="1">
        <v>75.0</v>
      </c>
      <c r="I40" s="1">
        <v>3.0</v>
      </c>
      <c r="J40" s="1">
        <v>3.0</v>
      </c>
      <c r="K40" s="1">
        <v>10.0</v>
      </c>
      <c r="L40" s="1"/>
      <c r="M40" s="1">
        <v>28.0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 t="s">
        <v>53</v>
      </c>
      <c r="B41" s="1" t="s">
        <v>54</v>
      </c>
      <c r="C41" s="6" t="s">
        <v>65</v>
      </c>
      <c r="D41" s="1">
        <v>3.0</v>
      </c>
      <c r="E41" s="1">
        <v>4.0</v>
      </c>
      <c r="F41" s="1">
        <v>71.0</v>
      </c>
      <c r="G41" s="1">
        <v>64.0</v>
      </c>
      <c r="H41" s="1">
        <v>14.0</v>
      </c>
      <c r="I41" s="1">
        <v>1.0</v>
      </c>
      <c r="J41" s="1">
        <v>5.0</v>
      </c>
      <c r="K41" s="1">
        <v>1.0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 t="s">
        <v>53</v>
      </c>
      <c r="B42" s="1" t="s">
        <v>54</v>
      </c>
      <c r="C42" s="6" t="s">
        <v>66</v>
      </c>
      <c r="D42" s="1"/>
      <c r="E42" s="1">
        <v>1.0</v>
      </c>
      <c r="F42" s="1">
        <v>6.0</v>
      </c>
      <c r="G42" s="1"/>
      <c r="H42" s="1">
        <v>38.0</v>
      </c>
      <c r="I42" s="1">
        <v>9.0</v>
      </c>
      <c r="J42" s="1">
        <v>8.0</v>
      </c>
      <c r="K42" s="1">
        <v>6.0</v>
      </c>
      <c r="L42" s="1">
        <v>2.0</v>
      </c>
      <c r="M42" s="1">
        <v>51.0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 t="s">
        <v>53</v>
      </c>
      <c r="B43" s="1" t="s">
        <v>54</v>
      </c>
      <c r="C43" s="6" t="s">
        <v>67</v>
      </c>
      <c r="D43" s="1">
        <v>1.0</v>
      </c>
      <c r="E43" s="1"/>
      <c r="F43" s="1"/>
      <c r="G43" s="1"/>
      <c r="H43" s="1">
        <v>1.0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 t="s">
        <v>53</v>
      </c>
      <c r="B44" s="1" t="s">
        <v>54</v>
      </c>
      <c r="C44" s="6" t="s">
        <v>68</v>
      </c>
      <c r="D44" s="1"/>
      <c r="E44" s="1"/>
      <c r="F44" s="1">
        <v>3.0</v>
      </c>
      <c r="G44" s="1"/>
      <c r="H44" s="1">
        <v>3.0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 t="s">
        <v>53</v>
      </c>
      <c r="B45" s="1" t="s">
        <v>54</v>
      </c>
      <c r="C45" s="6" t="s">
        <v>69</v>
      </c>
      <c r="D45" s="1"/>
      <c r="E45" s="1"/>
      <c r="F45" s="1">
        <v>9.0</v>
      </c>
      <c r="G45" s="1"/>
      <c r="H45" s="1">
        <v>12.0</v>
      </c>
      <c r="I45" s="1"/>
      <c r="J45" s="1">
        <v>1.0</v>
      </c>
      <c r="K45" s="1"/>
      <c r="L45" s="1"/>
      <c r="M45" s="1">
        <v>8.0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 t="s">
        <v>53</v>
      </c>
      <c r="B46" s="1" t="s">
        <v>54</v>
      </c>
      <c r="C46" s="6" t="s">
        <v>70</v>
      </c>
      <c r="D46" s="1"/>
      <c r="E46" s="1"/>
      <c r="F46" s="1">
        <v>2.0</v>
      </c>
      <c r="G46" s="1"/>
      <c r="H46" s="1">
        <v>10.0</v>
      </c>
      <c r="I46" s="1"/>
      <c r="J46" s="1"/>
      <c r="K46" s="1"/>
      <c r="L46" s="1"/>
      <c r="M46" s="1">
        <v>5.0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 t="s">
        <v>53</v>
      </c>
      <c r="B47" s="1" t="s">
        <v>54</v>
      </c>
      <c r="C47" s="6" t="s">
        <v>71</v>
      </c>
      <c r="D47" s="1"/>
      <c r="E47" s="1"/>
      <c r="F47" s="1"/>
      <c r="G47" s="1"/>
      <c r="H47" s="1"/>
      <c r="I47" s="1"/>
      <c r="J47" s="1"/>
      <c r="K47" s="1"/>
      <c r="L47" s="1"/>
      <c r="M47" s="1">
        <v>5.0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 t="s">
        <v>53</v>
      </c>
      <c r="B48" s="1" t="s">
        <v>54</v>
      </c>
      <c r="C48" s="6" t="s">
        <v>72</v>
      </c>
      <c r="D48" s="1"/>
      <c r="E48" s="1">
        <v>1.0</v>
      </c>
      <c r="F48" s="1">
        <v>4.0</v>
      </c>
      <c r="G48" s="1"/>
      <c r="H48" s="1">
        <v>3.0</v>
      </c>
      <c r="I48" s="1"/>
      <c r="J48" s="1">
        <v>2.0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 t="s">
        <v>73</v>
      </c>
      <c r="B49" s="1" t="s">
        <v>73</v>
      </c>
      <c r="C49" s="6" t="s">
        <v>74</v>
      </c>
      <c r="D49" s="1"/>
      <c r="E49" s="1">
        <v>2.0</v>
      </c>
      <c r="F49" s="1"/>
      <c r="G49" s="1"/>
      <c r="H49" s="1">
        <v>24.0</v>
      </c>
      <c r="I49" s="1"/>
      <c r="J49" s="1"/>
      <c r="K49" s="1"/>
      <c r="L49" s="1"/>
      <c r="M49" s="1">
        <v>12.0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 t="s">
        <v>75</v>
      </c>
      <c r="B50" s="1" t="s">
        <v>75</v>
      </c>
      <c r="C50" s="1" t="s">
        <v>75</v>
      </c>
      <c r="D50" s="1">
        <v>11.0</v>
      </c>
      <c r="E50" s="1">
        <v>11.0</v>
      </c>
      <c r="F50" s="1">
        <v>3.0</v>
      </c>
      <c r="G50" s="1">
        <v>15.0</v>
      </c>
      <c r="H50" s="1">
        <v>9.0</v>
      </c>
      <c r="I50" s="1">
        <v>41.0</v>
      </c>
      <c r="J50" s="1">
        <v>21.0</v>
      </c>
      <c r="K50" s="1">
        <v>23.0</v>
      </c>
      <c r="L50" s="1">
        <v>11.0</v>
      </c>
      <c r="M50" s="1">
        <v>10.0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 t="s">
        <v>76</v>
      </c>
      <c r="D51" s="1">
        <f t="shared" ref="D51:M51" si="1">SUM(D4:D50)</f>
        <v>37</v>
      </c>
      <c r="E51" s="1">
        <f t="shared" si="1"/>
        <v>31</v>
      </c>
      <c r="F51" s="1">
        <f t="shared" si="1"/>
        <v>336</v>
      </c>
      <c r="G51" s="1">
        <f t="shared" si="1"/>
        <v>310</v>
      </c>
      <c r="H51" s="1">
        <f t="shared" si="1"/>
        <v>306</v>
      </c>
      <c r="I51" s="1">
        <f t="shared" si="1"/>
        <v>112</v>
      </c>
      <c r="J51" s="1">
        <f t="shared" si="1"/>
        <v>89</v>
      </c>
      <c r="K51" s="1">
        <f t="shared" si="1"/>
        <v>306</v>
      </c>
      <c r="L51" s="1">
        <f t="shared" si="1"/>
        <v>29</v>
      </c>
      <c r="M51" s="1">
        <f t="shared" si="1"/>
        <v>275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 t="s">
        <v>23</v>
      </c>
      <c r="D52" s="1">
        <v>1.0</v>
      </c>
      <c r="E52" s="1">
        <v>2.0</v>
      </c>
      <c r="F52" s="1">
        <v>45.0</v>
      </c>
      <c r="G52" s="1">
        <v>48.0</v>
      </c>
      <c r="H52" s="1">
        <v>22.0</v>
      </c>
      <c r="I52" s="1">
        <v>5.0</v>
      </c>
      <c r="J52" s="1">
        <v>5.0</v>
      </c>
      <c r="K52" s="1">
        <v>42.0</v>
      </c>
      <c r="L52" s="1">
        <v>4.0</v>
      </c>
      <c r="M52" s="1">
        <v>8.0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 t="s">
        <v>49</v>
      </c>
      <c r="D53" s="1">
        <v>11.0</v>
      </c>
      <c r="E53" s="1">
        <v>5.0</v>
      </c>
      <c r="F53" s="1">
        <v>115.0</v>
      </c>
      <c r="G53" s="1">
        <v>131.0</v>
      </c>
      <c r="H53" s="1">
        <v>46.0</v>
      </c>
      <c r="I53" s="1">
        <v>27.0</v>
      </c>
      <c r="J53" s="1">
        <v>28.0</v>
      </c>
      <c r="K53" s="1">
        <v>149.0</v>
      </c>
      <c r="L53" s="1">
        <v>10.0</v>
      </c>
      <c r="M53" s="1">
        <v>8.0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9" t="s">
        <v>77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 t="s">
        <v>54</v>
      </c>
      <c r="D55" s="1">
        <v>14.0</v>
      </c>
      <c r="E55" s="1">
        <v>11.0</v>
      </c>
      <c r="F55" s="1">
        <v>173.0</v>
      </c>
      <c r="G55" s="1">
        <v>118.0</v>
      </c>
      <c r="H55" s="1">
        <v>205.0</v>
      </c>
      <c r="I55" s="1">
        <v>39.0</v>
      </c>
      <c r="J55" s="1">
        <v>35.0</v>
      </c>
      <c r="K55" s="1">
        <v>92.0</v>
      </c>
      <c r="L55" s="1">
        <v>4.0</v>
      </c>
      <c r="M55" s="1">
        <v>237.0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 t="s">
        <v>75</v>
      </c>
      <c r="D56" s="1">
        <v>11.0</v>
      </c>
      <c r="E56" s="1">
        <v>11.0</v>
      </c>
      <c r="F56" s="1">
        <v>3.0</v>
      </c>
      <c r="G56" s="1">
        <v>15.0</v>
      </c>
      <c r="H56" s="1">
        <v>9.0</v>
      </c>
      <c r="I56" s="1">
        <v>41.0</v>
      </c>
      <c r="J56" s="1">
        <v>21.0</v>
      </c>
      <c r="K56" s="1">
        <v>23.0</v>
      </c>
      <c r="L56" s="1">
        <v>11.0</v>
      </c>
      <c r="M56" s="1">
        <v>10.0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 t="s">
        <v>73</v>
      </c>
      <c r="D57" s="1"/>
      <c r="E57" s="1">
        <v>2.0</v>
      </c>
      <c r="F57" s="1"/>
      <c r="G57" s="1"/>
      <c r="H57" s="1">
        <v>24.0</v>
      </c>
      <c r="I57" s="1"/>
      <c r="J57" s="1"/>
      <c r="K57" s="1"/>
      <c r="L57" s="1"/>
      <c r="M57" s="1">
        <v>12.0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63"/>
    <col customWidth="1" min="2" max="2" width="13.38"/>
    <col customWidth="1" min="3" max="3" width="37.0"/>
    <col customWidth="1" min="4" max="4" width="11.25"/>
    <col customWidth="1" min="5" max="28" width="11.38"/>
  </cols>
  <sheetData>
    <row r="1">
      <c r="A1" s="1"/>
      <c r="B1" s="1"/>
      <c r="C1" s="3" t="s">
        <v>0</v>
      </c>
      <c r="D1" s="10" t="s">
        <v>78</v>
      </c>
      <c r="E1" s="10" t="s">
        <v>79</v>
      </c>
      <c r="F1" s="10" t="s">
        <v>80</v>
      </c>
      <c r="G1" s="10" t="s">
        <v>81</v>
      </c>
      <c r="H1" s="10" t="s">
        <v>82</v>
      </c>
      <c r="I1" s="10" t="s">
        <v>83</v>
      </c>
      <c r="J1" s="10" t="s">
        <v>84</v>
      </c>
      <c r="K1" s="10" t="s">
        <v>85</v>
      </c>
      <c r="L1" s="10" t="s">
        <v>86</v>
      </c>
      <c r="M1" s="10" t="s">
        <v>87</v>
      </c>
      <c r="N1" s="10" t="s">
        <v>88</v>
      </c>
      <c r="O1" s="10" t="s">
        <v>89</v>
      </c>
      <c r="P1" s="10" t="s">
        <v>90</v>
      </c>
      <c r="Q1" s="10" t="s">
        <v>91</v>
      </c>
      <c r="R1" s="10" t="s">
        <v>92</v>
      </c>
      <c r="S1" s="10" t="s">
        <v>93</v>
      </c>
      <c r="T1" s="10" t="s">
        <v>94</v>
      </c>
      <c r="U1" s="10" t="s">
        <v>95</v>
      </c>
      <c r="V1" s="10" t="s">
        <v>96</v>
      </c>
      <c r="W1" s="10" t="s">
        <v>97</v>
      </c>
      <c r="X1" s="10" t="s">
        <v>98</v>
      </c>
      <c r="Y1" s="10" t="s">
        <v>99</v>
      </c>
      <c r="Z1" s="10" t="s">
        <v>100</v>
      </c>
      <c r="AA1" s="10" t="s">
        <v>101</v>
      </c>
      <c r="AB1" s="10" t="s">
        <v>102</v>
      </c>
    </row>
    <row r="2">
      <c r="A2" s="1"/>
      <c r="B2" s="1"/>
      <c r="C2" s="11" t="s">
        <v>21</v>
      </c>
      <c r="D2" s="10">
        <v>6.92</v>
      </c>
      <c r="E2" s="10">
        <v>7.81</v>
      </c>
      <c r="F2" s="10">
        <v>9.27</v>
      </c>
      <c r="G2" s="10">
        <v>10.47</v>
      </c>
      <c r="H2" s="10">
        <v>11.91</v>
      </c>
      <c r="I2" s="10">
        <v>13.59</v>
      </c>
      <c r="J2" s="10">
        <v>14.89</v>
      </c>
      <c r="K2" s="10">
        <v>16.21</v>
      </c>
      <c r="L2" s="10">
        <v>18.28</v>
      </c>
      <c r="M2" s="10">
        <v>58.41</v>
      </c>
      <c r="N2" s="10">
        <v>61.91</v>
      </c>
      <c r="O2" s="10">
        <v>30.09</v>
      </c>
      <c r="P2" s="10">
        <v>31.96</v>
      </c>
      <c r="Q2" s="10">
        <v>33.57</v>
      </c>
      <c r="R2" s="10">
        <v>34.96</v>
      </c>
      <c r="S2" s="10">
        <v>39.06</v>
      </c>
      <c r="T2" s="10">
        <v>42.22</v>
      </c>
      <c r="U2" s="10">
        <v>46.3</v>
      </c>
      <c r="V2" s="10">
        <v>85.4</v>
      </c>
      <c r="W2" s="10">
        <v>90.54</v>
      </c>
      <c r="X2" s="10">
        <v>94.96</v>
      </c>
      <c r="Y2" s="10">
        <v>99.85</v>
      </c>
      <c r="Z2" s="10">
        <v>106.09</v>
      </c>
      <c r="AA2" s="10">
        <v>108.54</v>
      </c>
      <c r="AB2" s="10">
        <v>111.89</v>
      </c>
    </row>
    <row r="3">
      <c r="A3" s="1" t="s">
        <v>22</v>
      </c>
      <c r="B3" s="1" t="s">
        <v>23</v>
      </c>
      <c r="C3" s="12" t="s">
        <v>103</v>
      </c>
      <c r="D3" s="13"/>
      <c r="E3" s="13">
        <v>1.0</v>
      </c>
      <c r="F3" s="13"/>
      <c r="G3" s="13">
        <v>2.0</v>
      </c>
      <c r="H3" s="13"/>
      <c r="I3" s="13"/>
      <c r="J3" s="13"/>
      <c r="K3" s="13"/>
      <c r="L3" s="13"/>
      <c r="M3" s="13"/>
      <c r="N3" s="13"/>
      <c r="O3" s="13">
        <v>1.0</v>
      </c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>
      <c r="A4" s="1" t="s">
        <v>22</v>
      </c>
      <c r="B4" s="1" t="s">
        <v>23</v>
      </c>
      <c r="C4" s="12" t="s">
        <v>104</v>
      </c>
      <c r="D4" s="13">
        <v>1.0</v>
      </c>
      <c r="E4" s="13">
        <v>2.0</v>
      </c>
      <c r="F4" s="13"/>
      <c r="G4" s="13">
        <v>1.0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>
        <v>1.0</v>
      </c>
      <c r="Y4" s="13"/>
      <c r="Z4" s="13"/>
      <c r="AA4" s="13">
        <v>10.0</v>
      </c>
      <c r="AB4" s="13">
        <v>3.0</v>
      </c>
    </row>
    <row r="5">
      <c r="A5" s="1" t="s">
        <v>22</v>
      </c>
      <c r="B5" s="1" t="s">
        <v>23</v>
      </c>
      <c r="C5" s="12" t="s">
        <v>105</v>
      </c>
      <c r="D5" s="13"/>
      <c r="E5" s="13"/>
      <c r="F5" s="13"/>
      <c r="G5" s="13"/>
      <c r="H5" s="13"/>
      <c r="I5" s="13"/>
      <c r="J5" s="13">
        <v>1.0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>
      <c r="A6" s="1" t="s">
        <v>22</v>
      </c>
      <c r="B6" s="1" t="s">
        <v>23</v>
      </c>
      <c r="C6" s="12" t="s">
        <v>106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>
        <v>1.0</v>
      </c>
      <c r="AA6" s="13"/>
      <c r="AB6" s="13"/>
    </row>
    <row r="7">
      <c r="A7" s="1" t="s">
        <v>22</v>
      </c>
      <c r="B7" s="1" t="s">
        <v>23</v>
      </c>
      <c r="C7" s="12" t="s">
        <v>107</v>
      </c>
      <c r="D7" s="13"/>
      <c r="E7" s="13"/>
      <c r="F7" s="13"/>
      <c r="G7" s="13"/>
      <c r="H7" s="13"/>
      <c r="I7" s="13"/>
      <c r="J7" s="13">
        <v>5.0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>
        <v>1.0</v>
      </c>
      <c r="AB7" s="13"/>
    </row>
    <row r="8">
      <c r="A8" s="1" t="s">
        <v>22</v>
      </c>
      <c r="B8" s="1" t="s">
        <v>23</v>
      </c>
      <c r="C8" s="12" t="s">
        <v>108</v>
      </c>
      <c r="D8" s="13">
        <v>1.0</v>
      </c>
      <c r="E8" s="13"/>
      <c r="F8" s="13"/>
      <c r="G8" s="13"/>
      <c r="H8" s="13"/>
      <c r="I8" s="13"/>
      <c r="J8" s="13">
        <v>6.0</v>
      </c>
      <c r="K8" s="13"/>
      <c r="L8" s="13"/>
      <c r="M8" s="13"/>
      <c r="N8" s="13"/>
      <c r="O8" s="13">
        <v>1.0</v>
      </c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>
      <c r="A9" s="1" t="s">
        <v>22</v>
      </c>
      <c r="B9" s="1" t="s">
        <v>23</v>
      </c>
      <c r="C9" s="12" t="s">
        <v>109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>
        <v>1.0</v>
      </c>
      <c r="V9" s="13"/>
      <c r="W9" s="13"/>
      <c r="X9" s="13"/>
      <c r="Y9" s="13"/>
      <c r="Z9" s="13"/>
      <c r="AA9" s="13"/>
      <c r="AB9" s="13"/>
    </row>
    <row r="10">
      <c r="A10" s="1" t="s">
        <v>22</v>
      </c>
      <c r="B10" s="1" t="s">
        <v>23</v>
      </c>
      <c r="C10" s="12" t="s">
        <v>31</v>
      </c>
      <c r="D10" s="13">
        <v>4.0</v>
      </c>
      <c r="E10" s="13">
        <v>17.0</v>
      </c>
      <c r="F10" s="13">
        <v>2.0</v>
      </c>
      <c r="G10" s="13">
        <v>33.0</v>
      </c>
      <c r="H10" s="13"/>
      <c r="I10" s="13">
        <v>4.0</v>
      </c>
      <c r="J10" s="13"/>
      <c r="K10" s="13"/>
      <c r="L10" s="13"/>
      <c r="M10" s="13"/>
      <c r="N10" s="13">
        <v>1.0</v>
      </c>
      <c r="O10" s="13"/>
      <c r="P10" s="13"/>
      <c r="Q10" s="13"/>
      <c r="R10" s="13">
        <v>4.0</v>
      </c>
      <c r="S10" s="13"/>
      <c r="T10" s="13"/>
      <c r="U10" s="13">
        <v>3.0</v>
      </c>
      <c r="V10" s="13"/>
      <c r="W10" s="13">
        <v>86.0</v>
      </c>
      <c r="X10" s="13">
        <v>2.0</v>
      </c>
      <c r="Y10" s="13"/>
      <c r="Z10" s="13">
        <v>6.0</v>
      </c>
      <c r="AA10" s="13">
        <v>3.0</v>
      </c>
      <c r="AB10" s="13">
        <v>5.0</v>
      </c>
    </row>
    <row r="11">
      <c r="A11" s="1" t="s">
        <v>22</v>
      </c>
      <c r="B11" s="1" t="s">
        <v>23</v>
      </c>
      <c r="C11" s="12" t="s">
        <v>110</v>
      </c>
      <c r="D11" s="13"/>
      <c r="E11" s="13"/>
      <c r="F11" s="13">
        <v>1.0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>
      <c r="A12" s="1" t="s">
        <v>22</v>
      </c>
      <c r="B12" s="1" t="s">
        <v>23</v>
      </c>
      <c r="C12" s="12" t="s">
        <v>111</v>
      </c>
      <c r="D12" s="13"/>
      <c r="E12" s="13">
        <v>1.0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>
      <c r="A13" s="1" t="s">
        <v>22</v>
      </c>
      <c r="B13" s="1" t="s">
        <v>23</v>
      </c>
      <c r="C13" s="12" t="s">
        <v>112</v>
      </c>
      <c r="D13" s="13">
        <v>4.0</v>
      </c>
      <c r="E13" s="13">
        <v>2.0</v>
      </c>
      <c r="F13" s="13">
        <v>1.0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>
        <v>1.0</v>
      </c>
      <c r="V13" s="13"/>
      <c r="W13" s="13"/>
      <c r="X13" s="13">
        <v>4.0</v>
      </c>
      <c r="Y13" s="13"/>
      <c r="Z13" s="13">
        <v>1.0</v>
      </c>
      <c r="AA13" s="13"/>
      <c r="AB13" s="13"/>
    </row>
    <row r="14">
      <c r="A14" s="1" t="s">
        <v>22</v>
      </c>
      <c r="B14" s="1" t="s">
        <v>23</v>
      </c>
      <c r="C14" s="12" t="s">
        <v>113</v>
      </c>
      <c r="D14" s="13">
        <v>1.0</v>
      </c>
      <c r="E14" s="13">
        <v>15.0</v>
      </c>
      <c r="F14" s="13">
        <v>1.0</v>
      </c>
      <c r="G14" s="13">
        <v>1.0</v>
      </c>
      <c r="H14" s="13"/>
      <c r="I14" s="13">
        <v>1.0</v>
      </c>
      <c r="J14" s="13"/>
      <c r="K14" s="13"/>
      <c r="L14" s="13"/>
      <c r="M14" s="13"/>
      <c r="N14" s="13"/>
      <c r="O14" s="13"/>
      <c r="P14" s="13"/>
      <c r="Q14" s="13"/>
      <c r="R14" s="13">
        <v>3.0</v>
      </c>
      <c r="S14" s="13"/>
      <c r="T14" s="13"/>
      <c r="U14" s="13"/>
      <c r="V14" s="13"/>
      <c r="W14" s="13">
        <v>4.0</v>
      </c>
      <c r="X14" s="13"/>
      <c r="Y14" s="13"/>
      <c r="Z14" s="13">
        <v>2.0</v>
      </c>
      <c r="AA14" s="13">
        <v>6.0</v>
      </c>
      <c r="AB14" s="13">
        <v>5.0</v>
      </c>
    </row>
    <row r="15">
      <c r="A15" s="1" t="s">
        <v>22</v>
      </c>
      <c r="B15" s="1" t="s">
        <v>23</v>
      </c>
      <c r="C15" s="12" t="s">
        <v>114</v>
      </c>
      <c r="D15" s="13"/>
      <c r="E15" s="13">
        <v>3.0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>
        <v>1.0</v>
      </c>
      <c r="Y15" s="13"/>
      <c r="Z15" s="13"/>
      <c r="AA15" s="13"/>
      <c r="AB15" s="13"/>
    </row>
    <row r="16">
      <c r="A16" s="1" t="s">
        <v>22</v>
      </c>
      <c r="B16" s="1" t="s">
        <v>23</v>
      </c>
      <c r="C16" s="12" t="s">
        <v>115</v>
      </c>
      <c r="D16" s="13">
        <v>1.0</v>
      </c>
      <c r="E16" s="13">
        <v>3.0</v>
      </c>
      <c r="F16" s="13"/>
      <c r="G16" s="13"/>
      <c r="H16" s="13"/>
      <c r="I16" s="13">
        <v>2.0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>
        <v>1.0</v>
      </c>
      <c r="V16" s="13"/>
      <c r="W16" s="13"/>
      <c r="X16" s="13"/>
      <c r="Y16" s="13"/>
      <c r="Z16" s="13"/>
      <c r="AA16" s="13"/>
      <c r="AB16" s="13">
        <v>2.0</v>
      </c>
    </row>
    <row r="17">
      <c r="A17" s="1" t="s">
        <v>22</v>
      </c>
      <c r="B17" s="1" t="s">
        <v>23</v>
      </c>
      <c r="C17" s="12" t="s">
        <v>116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>
        <v>3.0</v>
      </c>
    </row>
    <row r="18">
      <c r="A18" s="1" t="s">
        <v>22</v>
      </c>
      <c r="B18" s="1" t="s">
        <v>23</v>
      </c>
      <c r="C18" s="12" t="s">
        <v>117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>
        <v>12.0</v>
      </c>
      <c r="AA18" s="13"/>
      <c r="AB18" s="13"/>
    </row>
    <row r="19">
      <c r="A19" s="1" t="s">
        <v>22</v>
      </c>
      <c r="B19" s="1" t="s">
        <v>23</v>
      </c>
      <c r="C19" s="12" t="s">
        <v>118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>
        <v>1.0</v>
      </c>
      <c r="Y19" s="13"/>
      <c r="Z19" s="13"/>
      <c r="AA19" s="13"/>
      <c r="AB19" s="13"/>
    </row>
    <row r="20">
      <c r="A20" s="1" t="s">
        <v>22</v>
      </c>
      <c r="B20" s="1" t="s">
        <v>23</v>
      </c>
      <c r="C20" s="12" t="s">
        <v>119</v>
      </c>
      <c r="D20" s="13"/>
      <c r="E20" s="13"/>
      <c r="F20" s="13"/>
      <c r="G20" s="13">
        <v>1.0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>
        <v>2.0</v>
      </c>
      <c r="AA20" s="13"/>
      <c r="AB20" s="13">
        <v>11.0</v>
      </c>
    </row>
    <row r="21" ht="15.75" customHeight="1">
      <c r="A21" s="1" t="s">
        <v>22</v>
      </c>
      <c r="B21" s="1" t="s">
        <v>23</v>
      </c>
      <c r="C21" s="12" t="s">
        <v>120</v>
      </c>
      <c r="D21" s="13"/>
      <c r="E21" s="13">
        <v>5.0</v>
      </c>
      <c r="F21" s="13">
        <v>4.0</v>
      </c>
      <c r="G21" s="13">
        <v>10.0</v>
      </c>
      <c r="H21" s="13"/>
      <c r="I21" s="13"/>
      <c r="J21" s="13">
        <v>1.0</v>
      </c>
      <c r="K21" s="13"/>
      <c r="L21" s="13"/>
      <c r="M21" s="13"/>
      <c r="N21" s="13"/>
      <c r="O21" s="13">
        <v>1.0</v>
      </c>
      <c r="P21" s="13"/>
      <c r="Q21" s="13"/>
      <c r="R21" s="13"/>
      <c r="S21" s="13"/>
      <c r="T21" s="13"/>
      <c r="U21" s="13">
        <v>3.0</v>
      </c>
      <c r="V21" s="13">
        <v>5.0</v>
      </c>
      <c r="W21" s="13">
        <v>3.0</v>
      </c>
      <c r="X21" s="13"/>
      <c r="Y21" s="13"/>
      <c r="Z21" s="13"/>
      <c r="AA21" s="13">
        <v>25.0</v>
      </c>
      <c r="AB21" s="13"/>
    </row>
    <row r="22" ht="15.75" customHeight="1">
      <c r="A22" s="1" t="s">
        <v>22</v>
      </c>
      <c r="B22" s="1" t="s">
        <v>23</v>
      </c>
      <c r="C22" s="12" t="s">
        <v>121</v>
      </c>
      <c r="D22" s="13"/>
      <c r="E22" s="13"/>
      <c r="F22" s="13"/>
      <c r="G22" s="13">
        <v>3.0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ht="15.75" customHeight="1">
      <c r="A23" s="1" t="s">
        <v>22</v>
      </c>
      <c r="B23" s="1" t="s">
        <v>23</v>
      </c>
      <c r="C23" s="12" t="s">
        <v>122</v>
      </c>
      <c r="D23" s="13"/>
      <c r="E23" s="13">
        <v>22.0</v>
      </c>
      <c r="F23" s="13"/>
      <c r="G23" s="13"/>
      <c r="H23" s="13"/>
      <c r="I23" s="13">
        <v>2.0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>
        <v>8.0</v>
      </c>
      <c r="X23" s="13"/>
      <c r="Y23" s="13"/>
      <c r="Z23" s="13">
        <v>23.0</v>
      </c>
      <c r="AA23" s="13"/>
      <c r="AB23" s="13"/>
    </row>
    <row r="24" ht="15.75" customHeight="1">
      <c r="A24" s="1" t="s">
        <v>22</v>
      </c>
      <c r="B24" s="1" t="s">
        <v>23</v>
      </c>
      <c r="C24" s="12" t="s">
        <v>123</v>
      </c>
      <c r="D24" s="13"/>
      <c r="E24" s="13">
        <v>3.0</v>
      </c>
      <c r="F24" s="13"/>
      <c r="G24" s="13"/>
      <c r="H24" s="13"/>
      <c r="I24" s="13"/>
      <c r="J24" s="13"/>
      <c r="K24" s="13"/>
      <c r="L24" s="13"/>
      <c r="M24" s="13"/>
      <c r="N24" s="13">
        <v>5.0</v>
      </c>
      <c r="O24" s="13"/>
      <c r="P24" s="13"/>
      <c r="Q24" s="13"/>
      <c r="R24" s="13"/>
      <c r="S24" s="13"/>
      <c r="T24" s="13"/>
      <c r="U24" s="13"/>
      <c r="V24" s="13"/>
      <c r="W24" s="13"/>
      <c r="X24" s="13">
        <v>1.0</v>
      </c>
      <c r="Y24" s="13"/>
      <c r="Z24" s="13"/>
      <c r="AA24" s="13">
        <v>4.0</v>
      </c>
      <c r="AB24" s="13"/>
    </row>
    <row r="25" ht="15.75" customHeight="1">
      <c r="A25" s="1" t="s">
        <v>22</v>
      </c>
      <c r="B25" s="1" t="s">
        <v>23</v>
      </c>
      <c r="C25" s="12" t="s">
        <v>124</v>
      </c>
      <c r="D25" s="13">
        <v>9.0</v>
      </c>
      <c r="E25" s="13"/>
      <c r="F25" s="13"/>
      <c r="G25" s="13">
        <v>16.0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>
        <v>2.0</v>
      </c>
      <c r="V25" s="13">
        <v>11.0</v>
      </c>
      <c r="W25" s="13"/>
      <c r="X25" s="13"/>
      <c r="Y25" s="13"/>
      <c r="Z25" s="13">
        <v>4.0</v>
      </c>
      <c r="AA25" s="13"/>
      <c r="AB25" s="13">
        <v>49.0</v>
      </c>
    </row>
    <row r="26" ht="15.75" customHeight="1">
      <c r="A26" s="1" t="s">
        <v>22</v>
      </c>
      <c r="B26" s="1" t="s">
        <v>23</v>
      </c>
      <c r="C26" s="12" t="s">
        <v>125</v>
      </c>
      <c r="D26" s="13">
        <v>4.0</v>
      </c>
      <c r="E26" s="13">
        <v>2.0</v>
      </c>
      <c r="F26" s="13">
        <v>6.0</v>
      </c>
      <c r="G26" s="13"/>
      <c r="H26" s="13"/>
      <c r="I26" s="13">
        <v>2.0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v>1.0</v>
      </c>
      <c r="Y26" s="13"/>
      <c r="Z26" s="13"/>
      <c r="AA26" s="13"/>
      <c r="AB26" s="13"/>
    </row>
    <row r="27" ht="15.75" customHeight="1">
      <c r="A27" s="1" t="s">
        <v>22</v>
      </c>
      <c r="B27" s="1" t="s">
        <v>23</v>
      </c>
      <c r="C27" s="12" t="s">
        <v>126</v>
      </c>
      <c r="D27" s="13">
        <v>1.0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ht="15.75" customHeight="1">
      <c r="A28" s="1" t="s">
        <v>22</v>
      </c>
      <c r="B28" s="1" t="s">
        <v>23</v>
      </c>
      <c r="C28" s="12" t="s">
        <v>127</v>
      </c>
      <c r="D28" s="13"/>
      <c r="E28" s="13"/>
      <c r="F28" s="13"/>
      <c r="G28" s="13">
        <v>1.0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>
        <v>3.0</v>
      </c>
      <c r="W28" s="13"/>
      <c r="X28" s="13">
        <v>1.0</v>
      </c>
      <c r="Y28" s="13"/>
      <c r="Z28" s="13"/>
      <c r="AA28" s="13"/>
      <c r="AB28" s="13">
        <v>1.0</v>
      </c>
    </row>
    <row r="29" ht="15.75" customHeight="1">
      <c r="A29" s="1" t="s">
        <v>22</v>
      </c>
      <c r="B29" s="1" t="s">
        <v>23</v>
      </c>
      <c r="C29" s="12" t="s">
        <v>45</v>
      </c>
      <c r="D29" s="13"/>
      <c r="E29" s="13"/>
      <c r="F29" s="13">
        <v>8.0</v>
      </c>
      <c r="G29" s="13">
        <v>21.0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>
        <v>16.0</v>
      </c>
      <c r="X29" s="13"/>
      <c r="Y29" s="13"/>
      <c r="Z29" s="13"/>
      <c r="AA29" s="13"/>
      <c r="AB29" s="13">
        <v>4.0</v>
      </c>
    </row>
    <row r="30" ht="15.75" customHeight="1">
      <c r="A30" s="1" t="s">
        <v>22</v>
      </c>
      <c r="B30" s="1" t="s">
        <v>23</v>
      </c>
      <c r="C30" s="12" t="s">
        <v>128</v>
      </c>
      <c r="D30" s="13">
        <v>2.0</v>
      </c>
      <c r="E30" s="13">
        <v>3.0</v>
      </c>
      <c r="F30" s="13"/>
      <c r="G30" s="13"/>
      <c r="H30" s="13"/>
      <c r="I30" s="13"/>
      <c r="J30" s="13">
        <v>48.0</v>
      </c>
      <c r="K30" s="13"/>
      <c r="L30" s="13"/>
      <c r="M30" s="13"/>
      <c r="N30" s="13"/>
      <c r="O30" s="13"/>
      <c r="P30" s="13"/>
      <c r="Q30" s="13"/>
      <c r="R30" s="13">
        <v>1.0</v>
      </c>
      <c r="S30" s="13"/>
      <c r="T30" s="13"/>
      <c r="U30" s="13"/>
      <c r="V30" s="13">
        <v>2.0</v>
      </c>
      <c r="W30" s="13"/>
      <c r="X30" s="13">
        <v>3.0</v>
      </c>
      <c r="Y30" s="13"/>
      <c r="Z30" s="13">
        <v>26.0</v>
      </c>
      <c r="AA30" s="13">
        <v>64.0</v>
      </c>
      <c r="AB30" s="13"/>
    </row>
    <row r="31" ht="15.75" customHeight="1">
      <c r="A31" s="1" t="s">
        <v>22</v>
      </c>
      <c r="B31" s="1" t="s">
        <v>23</v>
      </c>
      <c r="C31" s="12" t="s">
        <v>129</v>
      </c>
      <c r="D31" s="13"/>
      <c r="E31" s="13">
        <v>8.0</v>
      </c>
      <c r="F31" s="13"/>
      <c r="G31" s="13">
        <v>4.0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>
        <v>1.0</v>
      </c>
      <c r="X31" s="13">
        <v>2.0</v>
      </c>
      <c r="Y31" s="13"/>
      <c r="Z31" s="13"/>
      <c r="AA31" s="13"/>
      <c r="AB31" s="13"/>
    </row>
    <row r="32" ht="15.75" customHeight="1">
      <c r="A32" s="1" t="s">
        <v>22</v>
      </c>
      <c r="B32" s="1" t="s">
        <v>23</v>
      </c>
      <c r="C32" s="12" t="s">
        <v>130</v>
      </c>
      <c r="D32" s="13">
        <v>2.0</v>
      </c>
      <c r="E32" s="13"/>
      <c r="F32" s="13"/>
      <c r="G32" s="13">
        <v>2.0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>
        <v>1.0</v>
      </c>
      <c r="AA32" s="13"/>
      <c r="AB32" s="13">
        <v>3.0</v>
      </c>
    </row>
    <row r="33" ht="15.75" customHeight="1">
      <c r="A33" s="1" t="s">
        <v>22</v>
      </c>
      <c r="B33" s="1" t="s">
        <v>23</v>
      </c>
      <c r="C33" s="12" t="s">
        <v>131</v>
      </c>
      <c r="D33" s="13">
        <v>1.0</v>
      </c>
      <c r="E33" s="13">
        <v>4.0</v>
      </c>
      <c r="F33" s="13">
        <v>2.0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ht="15.75" customHeight="1">
      <c r="A34" s="1" t="s">
        <v>22</v>
      </c>
      <c r="B34" s="1" t="s">
        <v>23</v>
      </c>
      <c r="C34" s="12" t="s">
        <v>132</v>
      </c>
      <c r="D34" s="13"/>
      <c r="E34" s="13"/>
      <c r="F34" s="13"/>
      <c r="G34" s="13">
        <v>4.0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>
        <v>6.0</v>
      </c>
    </row>
    <row r="35" ht="15.75" customHeight="1">
      <c r="A35" s="1" t="s">
        <v>22</v>
      </c>
      <c r="B35" s="1" t="s">
        <v>23</v>
      </c>
      <c r="C35" s="12" t="s">
        <v>133</v>
      </c>
      <c r="D35" s="13"/>
      <c r="E35" s="13"/>
      <c r="F35" s="13">
        <v>2.0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ht="15.75" customHeight="1">
      <c r="A36" s="1" t="s">
        <v>22</v>
      </c>
      <c r="B36" s="1" t="s">
        <v>49</v>
      </c>
      <c r="C36" s="12" t="s">
        <v>134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>
        <v>3.0</v>
      </c>
      <c r="Y36" s="13"/>
      <c r="Z36" s="13"/>
      <c r="AA36" s="13"/>
      <c r="AB36" s="13"/>
    </row>
    <row r="37" ht="15.75" customHeight="1">
      <c r="A37" s="1" t="s">
        <v>22</v>
      </c>
      <c r="B37" s="1" t="s">
        <v>49</v>
      </c>
      <c r="C37" s="12" t="s">
        <v>135</v>
      </c>
      <c r="D37" s="13">
        <v>5.0</v>
      </c>
      <c r="E37" s="13">
        <v>9.0</v>
      </c>
      <c r="F37" s="13">
        <v>2.0</v>
      </c>
      <c r="G37" s="13"/>
      <c r="H37" s="13"/>
      <c r="I37" s="13">
        <v>2.0</v>
      </c>
      <c r="J37" s="13"/>
      <c r="K37" s="13"/>
      <c r="L37" s="13"/>
      <c r="M37" s="13"/>
      <c r="N37" s="13"/>
      <c r="O37" s="13"/>
      <c r="P37" s="13"/>
      <c r="Q37" s="13"/>
      <c r="R37" s="13">
        <v>13.0</v>
      </c>
      <c r="S37" s="13"/>
      <c r="T37" s="13"/>
      <c r="U37" s="13">
        <v>5.0</v>
      </c>
      <c r="V37" s="13">
        <v>5.0</v>
      </c>
      <c r="W37" s="13">
        <v>12.0</v>
      </c>
      <c r="X37" s="13"/>
      <c r="Y37" s="13"/>
      <c r="Z37" s="13"/>
      <c r="AA37" s="13">
        <v>24.0</v>
      </c>
      <c r="AB37" s="13">
        <v>18.0</v>
      </c>
    </row>
    <row r="38" ht="15.75" customHeight="1">
      <c r="A38" s="1" t="s">
        <v>22</v>
      </c>
      <c r="B38" s="1" t="s">
        <v>49</v>
      </c>
      <c r="C38" s="12" t="s">
        <v>136</v>
      </c>
      <c r="D38" s="13"/>
      <c r="E38" s="13">
        <v>2.0</v>
      </c>
      <c r="F38" s="13"/>
      <c r="G38" s="13">
        <v>5.0</v>
      </c>
      <c r="H38" s="13"/>
      <c r="I38" s="13"/>
      <c r="J38" s="13"/>
      <c r="K38" s="13"/>
      <c r="L38" s="13"/>
      <c r="M38" s="13"/>
      <c r="N38" s="13">
        <v>1.0</v>
      </c>
      <c r="O38" s="13">
        <v>7.0</v>
      </c>
      <c r="P38" s="13"/>
      <c r="Q38" s="13"/>
      <c r="R38" s="13">
        <v>2.0</v>
      </c>
      <c r="S38" s="13"/>
      <c r="T38" s="13"/>
      <c r="U38" s="13">
        <v>5.0</v>
      </c>
      <c r="V38" s="13"/>
      <c r="W38" s="13"/>
      <c r="X38" s="13">
        <v>1.0</v>
      </c>
      <c r="Y38" s="13"/>
      <c r="Z38" s="13">
        <v>8.0</v>
      </c>
      <c r="AA38" s="13"/>
      <c r="AB38" s="13">
        <v>2.0</v>
      </c>
    </row>
    <row r="39" ht="15.75" customHeight="1">
      <c r="A39" s="1" t="s">
        <v>22</v>
      </c>
      <c r="B39" s="1" t="s">
        <v>49</v>
      </c>
      <c r="C39" s="12" t="s">
        <v>137</v>
      </c>
      <c r="D39" s="13">
        <v>9.0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>
        <v>2.0</v>
      </c>
      <c r="AA39" s="13"/>
      <c r="AB39" s="13"/>
    </row>
    <row r="40" ht="15.75" customHeight="1">
      <c r="A40" s="1" t="s">
        <v>22</v>
      </c>
      <c r="B40" s="1" t="s">
        <v>49</v>
      </c>
      <c r="C40" s="12" t="s">
        <v>138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>
        <v>3.0</v>
      </c>
      <c r="AA40" s="13"/>
      <c r="AB40" s="13"/>
    </row>
    <row r="41" ht="15.75" customHeight="1">
      <c r="A41" s="1" t="s">
        <v>22</v>
      </c>
      <c r="B41" s="1" t="s">
        <v>49</v>
      </c>
      <c r="C41" s="12" t="s">
        <v>139</v>
      </c>
      <c r="D41" s="13">
        <v>2.0</v>
      </c>
      <c r="E41" s="13"/>
      <c r="F41" s="13"/>
      <c r="G41" s="13"/>
      <c r="H41" s="13"/>
      <c r="I41" s="13">
        <v>1.0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>
        <v>1.0</v>
      </c>
      <c r="W41" s="13"/>
      <c r="X41" s="13">
        <v>1.0</v>
      </c>
      <c r="Y41" s="13"/>
      <c r="Z41" s="13">
        <v>2.0</v>
      </c>
      <c r="AA41" s="13">
        <v>2.0</v>
      </c>
      <c r="AB41" s="13">
        <v>10.0</v>
      </c>
    </row>
    <row r="42" ht="15.75" customHeight="1">
      <c r="A42" s="1" t="s">
        <v>22</v>
      </c>
      <c r="B42" s="1" t="s">
        <v>77</v>
      </c>
      <c r="C42" s="12" t="s">
        <v>140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>
        <v>2.0</v>
      </c>
      <c r="X42" s="13"/>
      <c r="Y42" s="13"/>
      <c r="Z42" s="13">
        <v>1.0</v>
      </c>
      <c r="AA42" s="13"/>
      <c r="AB42" s="13"/>
    </row>
    <row r="43" ht="15.75" customHeight="1">
      <c r="A43" s="1" t="s">
        <v>53</v>
      </c>
      <c r="B43" s="1" t="s">
        <v>54</v>
      </c>
      <c r="C43" s="12" t="s">
        <v>141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>
        <v>2.0</v>
      </c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ht="15.75" customHeight="1">
      <c r="A44" s="1" t="s">
        <v>53</v>
      </c>
      <c r="B44" s="1" t="s">
        <v>54</v>
      </c>
      <c r="C44" s="12" t="s">
        <v>142</v>
      </c>
      <c r="D44" s="13"/>
      <c r="E44" s="13">
        <v>8.0</v>
      </c>
      <c r="F44" s="13"/>
      <c r="G44" s="13"/>
      <c r="H44" s="13"/>
      <c r="I44" s="13">
        <v>1.0</v>
      </c>
      <c r="J44" s="13"/>
      <c r="K44" s="13"/>
      <c r="L44" s="13"/>
      <c r="M44" s="13"/>
      <c r="N44" s="13"/>
      <c r="O44" s="13"/>
      <c r="P44" s="13"/>
      <c r="Q44" s="13"/>
      <c r="R44" s="13">
        <v>1.0</v>
      </c>
      <c r="S44" s="13"/>
      <c r="T44" s="13"/>
      <c r="U44" s="13">
        <v>1.0</v>
      </c>
      <c r="V44" s="13">
        <v>11.0</v>
      </c>
      <c r="W44" s="13"/>
      <c r="X44" s="13"/>
      <c r="Y44" s="13"/>
      <c r="Z44" s="13"/>
      <c r="AA44" s="13">
        <v>10.0</v>
      </c>
      <c r="AB44" s="13"/>
    </row>
    <row r="45" ht="15.75" customHeight="1">
      <c r="A45" s="1" t="s">
        <v>53</v>
      </c>
      <c r="B45" s="1" t="s">
        <v>54</v>
      </c>
      <c r="C45" s="12" t="s">
        <v>143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>
        <v>1.0</v>
      </c>
      <c r="X45" s="13"/>
      <c r="Y45" s="13"/>
      <c r="Z45" s="13"/>
      <c r="AA45" s="13"/>
      <c r="AB45" s="13"/>
    </row>
    <row r="46" ht="15.75" customHeight="1">
      <c r="A46" s="1" t="s">
        <v>53</v>
      </c>
      <c r="B46" s="1" t="s">
        <v>54</v>
      </c>
      <c r="C46" s="12" t="s">
        <v>144</v>
      </c>
      <c r="D46" s="13"/>
      <c r="E46" s="13">
        <v>3.0</v>
      </c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ht="15.75" customHeight="1">
      <c r="A47" s="1" t="s">
        <v>53</v>
      </c>
      <c r="B47" s="1" t="s">
        <v>54</v>
      </c>
      <c r="C47" s="12" t="s">
        <v>55</v>
      </c>
      <c r="D47" s="13"/>
      <c r="E47" s="13">
        <v>3.0</v>
      </c>
      <c r="F47" s="13"/>
      <c r="G47" s="13">
        <v>5.0</v>
      </c>
      <c r="H47" s="13"/>
      <c r="I47" s="13">
        <v>1.0</v>
      </c>
      <c r="J47" s="13"/>
      <c r="K47" s="13"/>
      <c r="L47" s="13"/>
      <c r="M47" s="13"/>
      <c r="N47" s="13"/>
      <c r="O47" s="13">
        <v>26.0</v>
      </c>
      <c r="P47" s="13"/>
      <c r="Q47" s="13"/>
      <c r="R47" s="13"/>
      <c r="S47" s="13"/>
      <c r="T47" s="13"/>
      <c r="U47" s="13"/>
      <c r="V47" s="13">
        <v>4.0</v>
      </c>
      <c r="W47" s="13"/>
      <c r="X47" s="13"/>
      <c r="Y47" s="13"/>
      <c r="Z47" s="13"/>
      <c r="AA47" s="13"/>
      <c r="AB47" s="13"/>
    </row>
    <row r="48" ht="15.75" customHeight="1">
      <c r="A48" s="1" t="s">
        <v>53</v>
      </c>
      <c r="B48" s="1" t="s">
        <v>54</v>
      </c>
      <c r="C48" s="12" t="s">
        <v>145</v>
      </c>
      <c r="D48" s="13"/>
      <c r="E48" s="13"/>
      <c r="F48" s="13"/>
      <c r="G48" s="13"/>
      <c r="H48" s="13"/>
      <c r="I48" s="13"/>
      <c r="J48" s="13">
        <v>1.0</v>
      </c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>
        <v>7.0</v>
      </c>
      <c r="AA48" s="13"/>
      <c r="AB48" s="13"/>
    </row>
    <row r="49" ht="15.75" customHeight="1">
      <c r="A49" s="1" t="s">
        <v>53</v>
      </c>
      <c r="B49" s="1" t="s">
        <v>54</v>
      </c>
      <c r="C49" s="12" t="s">
        <v>146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>
        <v>5.0</v>
      </c>
      <c r="P49" s="13"/>
      <c r="Q49" s="13"/>
      <c r="R49" s="13"/>
      <c r="S49" s="13"/>
      <c r="T49" s="13"/>
      <c r="U49" s="13"/>
      <c r="V49" s="13">
        <v>7.0</v>
      </c>
      <c r="W49" s="13"/>
      <c r="X49" s="13"/>
      <c r="Y49" s="13"/>
      <c r="Z49" s="13">
        <v>1.0</v>
      </c>
      <c r="AA49" s="13"/>
      <c r="AB49" s="13">
        <v>1.0</v>
      </c>
    </row>
    <row r="50" ht="15.75" customHeight="1">
      <c r="A50" s="1" t="s">
        <v>53</v>
      </c>
      <c r="B50" s="1" t="s">
        <v>54</v>
      </c>
      <c r="C50" s="12" t="s">
        <v>147</v>
      </c>
      <c r="D50" s="13">
        <v>33.0</v>
      </c>
      <c r="E50" s="13">
        <v>48.0</v>
      </c>
      <c r="F50" s="13">
        <v>1.0</v>
      </c>
      <c r="G50" s="13">
        <v>20.0</v>
      </c>
      <c r="H50" s="13"/>
      <c r="I50" s="13">
        <v>1.0</v>
      </c>
      <c r="J50" s="13">
        <v>2.0</v>
      </c>
      <c r="K50" s="13"/>
      <c r="L50" s="13"/>
      <c r="M50" s="13"/>
      <c r="N50" s="13"/>
      <c r="O50" s="13">
        <v>48.0</v>
      </c>
      <c r="P50" s="13"/>
      <c r="Q50" s="13"/>
      <c r="R50" s="13">
        <v>3.0</v>
      </c>
      <c r="S50" s="13"/>
      <c r="T50" s="13"/>
      <c r="U50" s="13">
        <v>3.0</v>
      </c>
      <c r="V50" s="13">
        <v>29.0</v>
      </c>
      <c r="W50" s="13">
        <v>2.0</v>
      </c>
      <c r="X50" s="13">
        <v>6.0</v>
      </c>
      <c r="Y50" s="13"/>
      <c r="Z50" s="13">
        <v>19.0</v>
      </c>
      <c r="AA50" s="13">
        <v>1.0</v>
      </c>
      <c r="AB50" s="13">
        <v>37.0</v>
      </c>
    </row>
    <row r="51" ht="15.75" customHeight="1">
      <c r="A51" s="1" t="s">
        <v>53</v>
      </c>
      <c r="B51" s="1" t="s">
        <v>54</v>
      </c>
      <c r="C51" s="12" t="s">
        <v>59</v>
      </c>
      <c r="D51" s="13"/>
      <c r="E51" s="13"/>
      <c r="F51" s="13"/>
      <c r="G51" s="13">
        <v>4.0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</row>
    <row r="52" ht="15.75" customHeight="1">
      <c r="A52" s="1" t="s">
        <v>53</v>
      </c>
      <c r="B52" s="1" t="s">
        <v>54</v>
      </c>
      <c r="C52" s="12" t="s">
        <v>148</v>
      </c>
      <c r="D52" s="13"/>
      <c r="E52" s="13"/>
      <c r="F52" s="13">
        <v>1.0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ht="15.75" customHeight="1">
      <c r="A53" s="1" t="s">
        <v>53</v>
      </c>
      <c r="B53" s="1" t="s">
        <v>54</v>
      </c>
      <c r="C53" s="12" t="s">
        <v>149</v>
      </c>
      <c r="D53" s="13">
        <v>48.0</v>
      </c>
      <c r="E53" s="13"/>
      <c r="F53" s="13">
        <v>24.0</v>
      </c>
      <c r="G53" s="13">
        <v>5.0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>
        <v>1.0</v>
      </c>
      <c r="V53" s="13">
        <v>11.0</v>
      </c>
      <c r="W53" s="13">
        <v>7.0</v>
      </c>
      <c r="X53" s="13">
        <v>6.0</v>
      </c>
      <c r="Y53" s="13"/>
      <c r="Z53" s="13">
        <v>14.0</v>
      </c>
      <c r="AA53" s="13"/>
      <c r="AB53" s="13">
        <v>9.0</v>
      </c>
    </row>
    <row r="54" ht="15.75" customHeight="1">
      <c r="A54" s="1" t="s">
        <v>53</v>
      </c>
      <c r="B54" s="1" t="s">
        <v>54</v>
      </c>
      <c r="C54" s="12" t="s">
        <v>150</v>
      </c>
      <c r="D54" s="13"/>
      <c r="E54" s="13"/>
      <c r="F54" s="13"/>
      <c r="G54" s="13"/>
      <c r="H54" s="13"/>
      <c r="I54" s="13">
        <v>3.0</v>
      </c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>
        <v>6.0</v>
      </c>
      <c r="AB54" s="13"/>
    </row>
    <row r="55" ht="15.75" customHeight="1">
      <c r="A55" s="1" t="s">
        <v>53</v>
      </c>
      <c r="B55" s="1" t="s">
        <v>54</v>
      </c>
      <c r="C55" s="12" t="s">
        <v>151</v>
      </c>
      <c r="D55" s="13">
        <v>48.0</v>
      </c>
      <c r="E55" s="13">
        <v>37.0</v>
      </c>
      <c r="F55" s="13">
        <v>165.0</v>
      </c>
      <c r="G55" s="13">
        <v>85.0</v>
      </c>
      <c r="H55" s="13"/>
      <c r="I55" s="13">
        <v>15.0</v>
      </c>
      <c r="J55" s="13">
        <v>184.0</v>
      </c>
      <c r="K55" s="13"/>
      <c r="L55" s="13"/>
      <c r="M55" s="13"/>
      <c r="N55" s="13">
        <v>6.0</v>
      </c>
      <c r="O55" s="13">
        <v>109.0</v>
      </c>
      <c r="P55" s="13"/>
      <c r="Q55" s="13"/>
      <c r="R55" s="13">
        <v>1.0</v>
      </c>
      <c r="S55" s="13"/>
      <c r="T55" s="13"/>
      <c r="U55" s="13">
        <v>9.0</v>
      </c>
      <c r="V55" s="13">
        <v>109.0</v>
      </c>
      <c r="W55" s="13">
        <v>41.0</v>
      </c>
      <c r="X55" s="13"/>
      <c r="Y55" s="13"/>
      <c r="Z55" s="13">
        <v>43.0</v>
      </c>
      <c r="AA55" s="13">
        <v>29.0</v>
      </c>
      <c r="AB55" s="13">
        <v>48.0</v>
      </c>
    </row>
    <row r="56" ht="15.75" customHeight="1">
      <c r="A56" s="1" t="s">
        <v>53</v>
      </c>
      <c r="B56" s="1" t="s">
        <v>54</v>
      </c>
      <c r="C56" s="12" t="s">
        <v>65</v>
      </c>
      <c r="D56" s="13">
        <v>2.0</v>
      </c>
      <c r="E56" s="13"/>
      <c r="F56" s="13">
        <v>5.0</v>
      </c>
      <c r="G56" s="13">
        <v>5.0</v>
      </c>
      <c r="H56" s="13"/>
      <c r="I56" s="13"/>
      <c r="J56" s="13">
        <v>5.0</v>
      </c>
      <c r="K56" s="13"/>
      <c r="L56" s="13"/>
      <c r="M56" s="13"/>
      <c r="N56" s="13">
        <v>1.0</v>
      </c>
      <c r="O56" s="13"/>
      <c r="P56" s="13"/>
      <c r="Q56" s="13"/>
      <c r="R56" s="13"/>
      <c r="S56" s="13"/>
      <c r="T56" s="13"/>
      <c r="U56" s="13"/>
      <c r="V56" s="13">
        <v>2.0</v>
      </c>
      <c r="W56" s="13">
        <v>6.0</v>
      </c>
      <c r="X56" s="13"/>
      <c r="Y56" s="13"/>
      <c r="Z56" s="13"/>
      <c r="AA56" s="13">
        <v>12.0</v>
      </c>
      <c r="AB56" s="13">
        <v>6.0</v>
      </c>
    </row>
    <row r="57" ht="15.75" customHeight="1">
      <c r="A57" s="1" t="s">
        <v>53</v>
      </c>
      <c r="B57" s="1" t="s">
        <v>54</v>
      </c>
      <c r="C57" s="9" t="s">
        <v>152</v>
      </c>
      <c r="D57" s="13"/>
      <c r="E57" s="13"/>
      <c r="F57" s="13">
        <v>4.0</v>
      </c>
      <c r="G57" s="13">
        <v>3.0</v>
      </c>
      <c r="H57" s="13"/>
      <c r="I57" s="13">
        <v>12.0</v>
      </c>
      <c r="J57" s="13">
        <v>8.0</v>
      </c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>
        <v>2.0</v>
      </c>
      <c r="Y57" s="13"/>
      <c r="Z57" s="13"/>
      <c r="AA57" s="13"/>
      <c r="AB57" s="13"/>
    </row>
    <row r="58" ht="15.75" customHeight="1">
      <c r="A58" s="1" t="s">
        <v>53</v>
      </c>
      <c r="B58" s="1" t="s">
        <v>54</v>
      </c>
      <c r="C58" s="9" t="s">
        <v>153</v>
      </c>
      <c r="D58" s="13"/>
      <c r="E58" s="13">
        <v>30.0</v>
      </c>
      <c r="F58" s="13"/>
      <c r="G58" s="13"/>
      <c r="H58" s="13"/>
      <c r="I58" s="13"/>
      <c r="J58" s="13"/>
      <c r="K58" s="13"/>
      <c r="L58" s="13"/>
      <c r="M58" s="13"/>
      <c r="N58" s="13">
        <v>2.0</v>
      </c>
      <c r="O58" s="13"/>
      <c r="P58" s="13"/>
      <c r="Q58" s="13"/>
      <c r="R58" s="13"/>
      <c r="S58" s="13"/>
      <c r="T58" s="13"/>
      <c r="U58" s="13"/>
      <c r="V58" s="13">
        <v>11.0</v>
      </c>
      <c r="W58" s="13"/>
      <c r="X58" s="13"/>
      <c r="Y58" s="13"/>
      <c r="Z58" s="13"/>
      <c r="AA58" s="13"/>
      <c r="AB58" s="13"/>
    </row>
    <row r="59" ht="15.75" customHeight="1">
      <c r="A59" s="1" t="s">
        <v>53</v>
      </c>
      <c r="B59" s="1" t="s">
        <v>54</v>
      </c>
      <c r="C59" s="9" t="s">
        <v>154</v>
      </c>
      <c r="D59" s="13">
        <v>31.0</v>
      </c>
      <c r="E59" s="13">
        <v>45.0</v>
      </c>
      <c r="F59" s="13">
        <v>28.0</v>
      </c>
      <c r="G59" s="13">
        <v>27.0</v>
      </c>
      <c r="H59" s="13"/>
      <c r="I59" s="13">
        <v>15.0</v>
      </c>
      <c r="J59" s="13">
        <v>59.0</v>
      </c>
      <c r="K59" s="13"/>
      <c r="L59" s="13"/>
      <c r="M59" s="13"/>
      <c r="N59" s="13"/>
      <c r="O59" s="13">
        <v>43.0</v>
      </c>
      <c r="P59" s="13"/>
      <c r="Q59" s="13"/>
      <c r="R59" s="13">
        <v>3.0</v>
      </c>
      <c r="S59" s="13"/>
      <c r="T59" s="13"/>
      <c r="U59" s="13">
        <v>6.0</v>
      </c>
      <c r="V59" s="13">
        <v>37.0</v>
      </c>
      <c r="W59" s="13">
        <v>14.0</v>
      </c>
      <c r="X59" s="13">
        <v>10.0</v>
      </c>
      <c r="Y59" s="13"/>
      <c r="Z59" s="13">
        <v>31.0</v>
      </c>
      <c r="AA59" s="13">
        <v>18.0</v>
      </c>
      <c r="AB59" s="13">
        <v>54.0</v>
      </c>
    </row>
    <row r="60" ht="15.75" customHeight="1">
      <c r="A60" s="1" t="s">
        <v>53</v>
      </c>
      <c r="B60" s="1" t="s">
        <v>54</v>
      </c>
      <c r="C60" s="12" t="s">
        <v>155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>
        <v>1.0</v>
      </c>
      <c r="P60" s="13"/>
      <c r="Q60" s="13"/>
      <c r="R60" s="13"/>
      <c r="S60" s="13"/>
      <c r="T60" s="13"/>
      <c r="U60" s="13"/>
      <c r="V60" s="13">
        <v>1.0</v>
      </c>
      <c r="W60" s="13"/>
      <c r="X60" s="13"/>
      <c r="Y60" s="13"/>
      <c r="Z60" s="13">
        <v>2.0</v>
      </c>
      <c r="AA60" s="13"/>
      <c r="AB60" s="13">
        <v>6.0</v>
      </c>
    </row>
    <row r="61" ht="15.75" customHeight="1">
      <c r="A61" s="1" t="s">
        <v>53</v>
      </c>
      <c r="B61" s="1" t="s">
        <v>54</v>
      </c>
      <c r="C61" s="12" t="s">
        <v>156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>
        <v>2.0</v>
      </c>
      <c r="AA61" s="13"/>
      <c r="AB61" s="13"/>
    </row>
    <row r="62" ht="15.75" customHeight="1">
      <c r="A62" s="1" t="s">
        <v>53</v>
      </c>
      <c r="B62" s="1" t="s">
        <v>54</v>
      </c>
      <c r="C62" s="12" t="s">
        <v>157</v>
      </c>
      <c r="D62" s="13"/>
      <c r="E62" s="13"/>
      <c r="F62" s="13">
        <v>1.0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</row>
    <row r="63" ht="15.75" customHeight="1">
      <c r="A63" s="1" t="s">
        <v>53</v>
      </c>
      <c r="B63" s="1" t="s">
        <v>54</v>
      </c>
      <c r="C63" s="12" t="s">
        <v>158</v>
      </c>
      <c r="D63" s="13">
        <v>18.0</v>
      </c>
      <c r="E63" s="13">
        <v>24.0</v>
      </c>
      <c r="F63" s="13">
        <v>28.0</v>
      </c>
      <c r="G63" s="13">
        <v>25.0</v>
      </c>
      <c r="H63" s="13"/>
      <c r="I63" s="13">
        <v>13.0</v>
      </c>
      <c r="J63" s="13">
        <v>2.0</v>
      </c>
      <c r="K63" s="13"/>
      <c r="L63" s="13"/>
      <c r="M63" s="13"/>
      <c r="N63" s="13"/>
      <c r="O63" s="13">
        <v>14.0</v>
      </c>
      <c r="P63" s="13"/>
      <c r="Q63" s="13"/>
      <c r="R63" s="13">
        <v>1.0</v>
      </c>
      <c r="S63" s="13"/>
      <c r="T63" s="13"/>
      <c r="U63" s="13">
        <v>15.0</v>
      </c>
      <c r="V63" s="13">
        <v>13.0</v>
      </c>
      <c r="W63" s="13"/>
      <c r="X63" s="13"/>
      <c r="Y63" s="13"/>
      <c r="Z63" s="13">
        <v>9.0</v>
      </c>
      <c r="AA63" s="13"/>
      <c r="AB63" s="13">
        <v>18.0</v>
      </c>
    </row>
    <row r="64" ht="15.75" customHeight="1">
      <c r="A64" s="1" t="s">
        <v>73</v>
      </c>
      <c r="B64" s="1" t="s">
        <v>73</v>
      </c>
      <c r="C64" s="12" t="s">
        <v>159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>
        <v>1.0</v>
      </c>
      <c r="P64" s="13"/>
      <c r="Q64" s="13"/>
      <c r="R64" s="13"/>
      <c r="S64" s="13"/>
      <c r="T64" s="13"/>
      <c r="U64" s="13"/>
      <c r="V64" s="13">
        <v>3.0</v>
      </c>
      <c r="W64" s="13">
        <v>1.0</v>
      </c>
      <c r="X64" s="13"/>
      <c r="Y64" s="13"/>
      <c r="Z64" s="13"/>
      <c r="AA64" s="13">
        <v>1.0</v>
      </c>
      <c r="AB64" s="13"/>
    </row>
    <row r="65" ht="15.75" customHeight="1">
      <c r="A65" s="1" t="s">
        <v>75</v>
      </c>
      <c r="B65" s="1" t="s">
        <v>75</v>
      </c>
      <c r="C65" s="9" t="s">
        <v>75</v>
      </c>
      <c r="D65" s="13">
        <v>62.0</v>
      </c>
      <c r="E65" s="13">
        <v>86.0</v>
      </c>
      <c r="F65" s="13">
        <v>6.0</v>
      </c>
      <c r="G65" s="13"/>
      <c r="H65" s="13"/>
      <c r="I65" s="13">
        <v>19.0</v>
      </c>
      <c r="J65" s="13"/>
      <c r="K65" s="13"/>
      <c r="L65" s="13"/>
      <c r="M65" s="13"/>
      <c r="N65" s="13"/>
      <c r="O65" s="13"/>
      <c r="P65" s="13"/>
      <c r="Q65" s="13"/>
      <c r="R65" s="13">
        <v>11.0</v>
      </c>
      <c r="S65" s="13"/>
      <c r="T65" s="13"/>
      <c r="U65" s="13">
        <v>31.0</v>
      </c>
      <c r="V65" s="13"/>
      <c r="W65" s="13">
        <v>24.0</v>
      </c>
      <c r="X65" s="13">
        <v>16.0</v>
      </c>
      <c r="Y65" s="13"/>
      <c r="Z65" s="13"/>
      <c r="AA65" s="13"/>
      <c r="AB65" s="13">
        <v>146.0</v>
      </c>
    </row>
    <row r="66" ht="15.75" customHeight="1">
      <c r="A66" s="1"/>
      <c r="B66" s="1"/>
      <c r="C66" s="1" t="s">
        <v>76</v>
      </c>
      <c r="D66" s="13">
        <f t="shared" ref="D66:AB66" si="1">SUM(D3:D65)</f>
        <v>289</v>
      </c>
      <c r="E66" s="13">
        <f t="shared" si="1"/>
        <v>386</v>
      </c>
      <c r="F66" s="13">
        <f t="shared" si="1"/>
        <v>292</v>
      </c>
      <c r="G66" s="13">
        <f t="shared" si="1"/>
        <v>283</v>
      </c>
      <c r="H66" s="13">
        <f t="shared" si="1"/>
        <v>0</v>
      </c>
      <c r="I66" s="13">
        <f t="shared" si="1"/>
        <v>94</v>
      </c>
      <c r="J66" s="13">
        <f t="shared" si="1"/>
        <v>322</v>
      </c>
      <c r="K66" s="13">
        <f t="shared" si="1"/>
        <v>0</v>
      </c>
      <c r="L66" s="13">
        <f t="shared" si="1"/>
        <v>0</v>
      </c>
      <c r="M66" s="13">
        <f t="shared" si="1"/>
        <v>0</v>
      </c>
      <c r="N66" s="13">
        <f t="shared" si="1"/>
        <v>16</v>
      </c>
      <c r="O66" s="13">
        <f t="shared" si="1"/>
        <v>259</v>
      </c>
      <c r="P66" s="13">
        <f t="shared" si="1"/>
        <v>0</v>
      </c>
      <c r="Q66" s="13">
        <f t="shared" si="1"/>
        <v>0</v>
      </c>
      <c r="R66" s="13">
        <f t="shared" si="1"/>
        <v>43</v>
      </c>
      <c r="S66" s="13">
        <f t="shared" si="1"/>
        <v>0</v>
      </c>
      <c r="T66" s="13">
        <f t="shared" si="1"/>
        <v>0</v>
      </c>
      <c r="U66" s="13">
        <f t="shared" si="1"/>
        <v>87</v>
      </c>
      <c r="V66" s="13">
        <f t="shared" si="1"/>
        <v>265</v>
      </c>
      <c r="W66" s="13">
        <f t="shared" si="1"/>
        <v>228</v>
      </c>
      <c r="X66" s="13">
        <f t="shared" si="1"/>
        <v>62</v>
      </c>
      <c r="Y66" s="13">
        <f t="shared" si="1"/>
        <v>0</v>
      </c>
      <c r="Z66" s="13">
        <f t="shared" si="1"/>
        <v>222</v>
      </c>
      <c r="AA66" s="13">
        <f t="shared" si="1"/>
        <v>216</v>
      </c>
      <c r="AB66" s="13">
        <f t="shared" si="1"/>
        <v>447</v>
      </c>
    </row>
    <row r="67" ht="15.75" customHeight="1">
      <c r="A67" s="1"/>
      <c r="B67" s="1"/>
      <c r="C67" s="1" t="s">
        <v>23</v>
      </c>
      <c r="D67" s="13">
        <v>31.0</v>
      </c>
      <c r="E67" s="13">
        <v>91.0</v>
      </c>
      <c r="F67" s="13">
        <v>27.0</v>
      </c>
      <c r="G67" s="13">
        <v>99.0</v>
      </c>
      <c r="H67" s="13">
        <v>0.0</v>
      </c>
      <c r="I67" s="13">
        <v>11.0</v>
      </c>
      <c r="J67" s="13">
        <v>66.0</v>
      </c>
      <c r="K67" s="13">
        <v>0.0</v>
      </c>
      <c r="L67" s="13">
        <v>0.0</v>
      </c>
      <c r="M67" s="13">
        <v>0.0</v>
      </c>
      <c r="N67" s="13">
        <v>6.0</v>
      </c>
      <c r="O67" s="13">
        <v>3.0</v>
      </c>
      <c r="P67" s="13">
        <v>0.0</v>
      </c>
      <c r="Q67" s="13">
        <v>0.0</v>
      </c>
      <c r="R67" s="13">
        <v>8.0</v>
      </c>
      <c r="S67" s="13">
        <v>0.0</v>
      </c>
      <c r="T67" s="13">
        <v>0.0</v>
      </c>
      <c r="U67" s="13">
        <v>11.0</v>
      </c>
      <c r="V67" s="13">
        <v>21.0</v>
      </c>
      <c r="W67" s="13">
        <v>118.0</v>
      </c>
      <c r="X67" s="13">
        <v>17.0</v>
      </c>
      <c r="Y67" s="13">
        <v>0.0</v>
      </c>
      <c r="Z67" s="13">
        <v>78.0</v>
      </c>
      <c r="AA67" s="13">
        <v>114.0</v>
      </c>
      <c r="AB67" s="13">
        <v>92.0</v>
      </c>
    </row>
    <row r="68" ht="15.75" customHeight="1">
      <c r="A68" s="1"/>
      <c r="B68" s="1"/>
      <c r="C68" s="1" t="s">
        <v>49</v>
      </c>
      <c r="D68" s="13">
        <v>16.0</v>
      </c>
      <c r="E68" s="13">
        <v>11.0</v>
      </c>
      <c r="F68" s="13">
        <v>2.0</v>
      </c>
      <c r="G68" s="13">
        <v>5.0</v>
      </c>
      <c r="H68" s="13">
        <v>0.0</v>
      </c>
      <c r="I68" s="13">
        <v>3.0</v>
      </c>
      <c r="J68" s="13">
        <v>0.0</v>
      </c>
      <c r="K68" s="13">
        <v>0.0</v>
      </c>
      <c r="L68" s="13">
        <v>0.0</v>
      </c>
      <c r="M68" s="13">
        <v>0.0</v>
      </c>
      <c r="N68" s="13">
        <v>1.0</v>
      </c>
      <c r="O68" s="13">
        <v>7.0</v>
      </c>
      <c r="P68" s="13">
        <v>0.0</v>
      </c>
      <c r="Q68" s="13">
        <v>0.0</v>
      </c>
      <c r="R68" s="13">
        <v>15.0</v>
      </c>
      <c r="S68" s="13">
        <v>0.0</v>
      </c>
      <c r="T68" s="13">
        <v>0.0</v>
      </c>
      <c r="U68" s="13">
        <v>10.0</v>
      </c>
      <c r="V68" s="13">
        <v>6.0</v>
      </c>
      <c r="W68" s="13">
        <v>12.0</v>
      </c>
      <c r="X68" s="13">
        <v>5.0</v>
      </c>
      <c r="Y68" s="13">
        <v>0.0</v>
      </c>
      <c r="Z68" s="13">
        <v>15.0</v>
      </c>
      <c r="AA68" s="13">
        <v>26.0</v>
      </c>
      <c r="AB68" s="13">
        <v>30.0</v>
      </c>
    </row>
    <row r="69" ht="15.75" customHeight="1">
      <c r="A69" s="1"/>
      <c r="B69" s="1"/>
      <c r="C69" s="9" t="s">
        <v>77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>
        <v>2.0</v>
      </c>
      <c r="X69" s="13"/>
      <c r="Y69" s="13"/>
      <c r="Z69" s="13">
        <v>1.0</v>
      </c>
      <c r="AA69" s="13"/>
      <c r="AB69" s="13"/>
    </row>
    <row r="70" ht="15.75" customHeight="1">
      <c r="A70" s="1"/>
      <c r="B70" s="1"/>
      <c r="C70" s="1" t="s">
        <v>54</v>
      </c>
      <c r="D70" s="13">
        <v>180.0</v>
      </c>
      <c r="E70" s="13">
        <v>198.0</v>
      </c>
      <c r="F70" s="13">
        <v>257.0</v>
      </c>
      <c r="G70" s="13">
        <v>179.0</v>
      </c>
      <c r="H70" s="13">
        <v>0.0</v>
      </c>
      <c r="I70" s="13">
        <v>61.0</v>
      </c>
      <c r="J70" s="13">
        <v>261.0</v>
      </c>
      <c r="K70" s="13">
        <v>0.0</v>
      </c>
      <c r="L70" s="13">
        <v>0.0</v>
      </c>
      <c r="M70" s="13">
        <v>0.0</v>
      </c>
      <c r="N70" s="13">
        <v>9.0</v>
      </c>
      <c r="O70" s="13">
        <v>248.0</v>
      </c>
      <c r="P70" s="13">
        <v>0.0</v>
      </c>
      <c r="Q70" s="13">
        <v>0.0</v>
      </c>
      <c r="R70" s="13">
        <v>9.0</v>
      </c>
      <c r="S70" s="13">
        <v>0.0</v>
      </c>
      <c r="T70" s="13">
        <v>0.0</v>
      </c>
      <c r="U70" s="13">
        <v>35.0</v>
      </c>
      <c r="V70" s="13">
        <v>235.0</v>
      </c>
      <c r="W70" s="13">
        <v>71.0</v>
      </c>
      <c r="X70" s="13">
        <v>24.0</v>
      </c>
      <c r="Y70" s="13">
        <v>0.0</v>
      </c>
      <c r="Z70" s="13">
        <v>128.0</v>
      </c>
      <c r="AA70" s="13">
        <v>76.0</v>
      </c>
      <c r="AB70" s="13">
        <v>179.0</v>
      </c>
    </row>
    <row r="71" ht="15.75" customHeight="1">
      <c r="A71" s="1"/>
      <c r="B71" s="1"/>
      <c r="C71" s="1" t="s">
        <v>75</v>
      </c>
      <c r="D71" s="13">
        <v>62.0</v>
      </c>
      <c r="E71" s="13">
        <v>86.0</v>
      </c>
      <c r="F71" s="13">
        <v>6.0</v>
      </c>
      <c r="G71" s="13">
        <v>0.0</v>
      </c>
      <c r="H71" s="13">
        <v>0.0</v>
      </c>
      <c r="I71" s="13">
        <v>19.0</v>
      </c>
      <c r="J71" s="13">
        <v>0.0</v>
      </c>
      <c r="K71" s="13">
        <v>0.0</v>
      </c>
      <c r="L71" s="13">
        <v>0.0</v>
      </c>
      <c r="M71" s="13">
        <v>0.0</v>
      </c>
      <c r="N71" s="13">
        <v>0.0</v>
      </c>
      <c r="O71" s="13">
        <v>0.0</v>
      </c>
      <c r="P71" s="13">
        <v>0.0</v>
      </c>
      <c r="Q71" s="13">
        <v>0.0</v>
      </c>
      <c r="R71" s="13">
        <v>11.0</v>
      </c>
      <c r="S71" s="13">
        <v>0.0</v>
      </c>
      <c r="T71" s="13">
        <v>0.0</v>
      </c>
      <c r="U71" s="13">
        <v>31.0</v>
      </c>
      <c r="V71" s="13">
        <v>0.0</v>
      </c>
      <c r="W71" s="13">
        <v>24.0</v>
      </c>
      <c r="X71" s="13">
        <v>16.0</v>
      </c>
      <c r="Y71" s="13">
        <v>0.0</v>
      </c>
      <c r="Z71" s="13">
        <v>0.0</v>
      </c>
      <c r="AA71" s="13">
        <v>0.0</v>
      </c>
      <c r="AB71" s="13">
        <v>146.0</v>
      </c>
    </row>
    <row r="72" ht="15.75" customHeight="1">
      <c r="A72" s="1"/>
      <c r="B72" s="1"/>
      <c r="C72" s="1" t="s">
        <v>73</v>
      </c>
      <c r="D72" s="13">
        <v>0.0</v>
      </c>
      <c r="E72" s="13">
        <v>0.0</v>
      </c>
      <c r="F72" s="13">
        <v>0.0</v>
      </c>
      <c r="G72" s="13">
        <v>0.0</v>
      </c>
      <c r="H72" s="13">
        <v>0.0</v>
      </c>
      <c r="I72" s="13">
        <v>0.0</v>
      </c>
      <c r="J72" s="13">
        <v>0.0</v>
      </c>
      <c r="K72" s="13">
        <v>0.0</v>
      </c>
      <c r="L72" s="13">
        <v>0.0</v>
      </c>
      <c r="M72" s="13">
        <v>0.0</v>
      </c>
      <c r="N72" s="13">
        <v>0.0</v>
      </c>
      <c r="O72" s="13">
        <v>1.0</v>
      </c>
      <c r="P72" s="13">
        <v>0.0</v>
      </c>
      <c r="Q72" s="13">
        <v>0.0</v>
      </c>
      <c r="R72" s="13">
        <v>0.0</v>
      </c>
      <c r="S72" s="13">
        <v>0.0</v>
      </c>
      <c r="T72" s="13">
        <v>0.0</v>
      </c>
      <c r="U72" s="13">
        <v>0.0</v>
      </c>
      <c r="V72" s="13">
        <v>3.0</v>
      </c>
      <c r="W72" s="13">
        <v>1.0</v>
      </c>
      <c r="X72" s="13">
        <v>0.0</v>
      </c>
      <c r="Y72" s="13">
        <v>0.0</v>
      </c>
      <c r="Z72" s="13">
        <v>0.0</v>
      </c>
      <c r="AA72" s="13">
        <v>1.0</v>
      </c>
      <c r="AB72" s="13">
        <v>0.0</v>
      </c>
    </row>
    <row r="73" ht="15.75" customHeight="1">
      <c r="A73" s="1"/>
      <c r="B73" s="1"/>
      <c r="C73" s="9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</row>
    <row r="74" ht="15.75" customHeight="1">
      <c r="A74" s="1"/>
      <c r="B74" s="1"/>
      <c r="C74" s="9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</row>
    <row r="75" ht="15.75" customHeight="1">
      <c r="A75" s="1"/>
      <c r="B75" s="1"/>
      <c r="C75" s="9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</row>
    <row r="76" ht="15.75" customHeight="1">
      <c r="A76" s="1"/>
      <c r="B76" s="1"/>
      <c r="C76" s="9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 ht="15.75" customHeight="1">
      <c r="A77" s="1"/>
      <c r="B77" s="1"/>
      <c r="C77" s="9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</row>
    <row r="78" ht="15.75" customHeight="1">
      <c r="A78" s="1"/>
      <c r="B78" s="1"/>
      <c r="C78" s="9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</row>
    <row r="79" ht="15.75" customHeight="1">
      <c r="A79" s="1"/>
      <c r="B79" s="1"/>
      <c r="C79" s="9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</row>
    <row r="80" ht="15.75" customHeight="1">
      <c r="A80" s="1"/>
      <c r="B80" s="1"/>
      <c r="C80" s="9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</row>
    <row r="81" ht="15.75" customHeight="1">
      <c r="A81" s="1"/>
      <c r="B81" s="1"/>
      <c r="C81" s="9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</row>
    <row r="82" ht="15.75" customHeight="1">
      <c r="A82" s="1"/>
      <c r="B82" s="1"/>
      <c r="C82" s="9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</row>
    <row r="83" ht="15.75" customHeight="1">
      <c r="A83" s="1"/>
      <c r="B83" s="1"/>
      <c r="C83" s="9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</row>
    <row r="84" ht="15.75" customHeight="1">
      <c r="A84" s="1"/>
      <c r="B84" s="1"/>
      <c r="C84" s="9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</row>
    <row r="85" ht="15.75" customHeight="1">
      <c r="A85" s="1"/>
      <c r="B85" s="1"/>
      <c r="C85" s="9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</row>
    <row r="86" ht="15.75" customHeight="1">
      <c r="A86" s="1"/>
      <c r="B86" s="1"/>
      <c r="C86" s="9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</row>
    <row r="87" ht="15.75" customHeight="1">
      <c r="A87" s="1"/>
      <c r="B87" s="1"/>
      <c r="C87" s="9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</row>
    <row r="88" ht="15.75" customHeight="1">
      <c r="A88" s="1"/>
      <c r="B88" s="1"/>
      <c r="C88" s="9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</row>
    <row r="89" ht="15.75" customHeight="1">
      <c r="A89" s="1"/>
      <c r="B89" s="1"/>
      <c r="C89" s="9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 ht="15.75" customHeight="1">
      <c r="A90" s="1"/>
      <c r="B90" s="1"/>
      <c r="C90" s="9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</row>
    <row r="91" ht="15.75" customHeight="1">
      <c r="A91" s="1"/>
      <c r="B91" s="1"/>
      <c r="C91" s="9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 ht="15.75" customHeight="1">
      <c r="A92" s="1"/>
      <c r="B92" s="1"/>
      <c r="C92" s="9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</row>
    <row r="93" ht="15.75" customHeight="1">
      <c r="A93" s="1"/>
      <c r="B93" s="1"/>
      <c r="C93" s="9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</row>
    <row r="94" ht="15.75" customHeight="1">
      <c r="A94" s="1"/>
      <c r="B94" s="1"/>
      <c r="C94" s="9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</row>
    <row r="95" ht="15.75" customHeight="1">
      <c r="A95" s="1"/>
      <c r="B95" s="1"/>
      <c r="C95" s="9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</row>
    <row r="96" ht="15.75" customHeight="1">
      <c r="A96" s="1"/>
      <c r="B96" s="1"/>
      <c r="C96" s="9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</row>
    <row r="97" ht="15.75" customHeight="1">
      <c r="A97" s="1"/>
      <c r="B97" s="1"/>
      <c r="C97" s="9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</row>
    <row r="98" ht="15.75" customHeight="1">
      <c r="A98" s="1"/>
      <c r="B98" s="1"/>
      <c r="C98" s="9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</row>
    <row r="99" ht="15.75" customHeight="1">
      <c r="A99" s="1"/>
      <c r="B99" s="1"/>
      <c r="C99" s="9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</row>
    <row r="100" ht="15.75" customHeight="1">
      <c r="A100" s="1"/>
      <c r="B100" s="1"/>
      <c r="C100" s="9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</row>
    <row r="101" ht="15.75" customHeight="1">
      <c r="A101" s="1"/>
      <c r="B101" s="1"/>
      <c r="C101" s="9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</row>
    <row r="102" ht="15.75" customHeight="1">
      <c r="A102" s="1"/>
      <c r="B102" s="1"/>
      <c r="C102" s="9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</row>
    <row r="103" ht="15.75" customHeight="1">
      <c r="A103" s="1"/>
      <c r="B103" s="1"/>
      <c r="C103" s="9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</row>
    <row r="104" ht="15.75" customHeight="1">
      <c r="A104" s="1"/>
      <c r="B104" s="1"/>
      <c r="C104" s="9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</row>
    <row r="105" ht="15.75" customHeight="1">
      <c r="A105" s="1"/>
      <c r="B105" s="1"/>
      <c r="C105" s="9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</row>
    <row r="106" ht="15.75" customHeight="1">
      <c r="A106" s="1"/>
      <c r="B106" s="1"/>
      <c r="C106" s="9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</row>
    <row r="107" ht="15.75" customHeight="1">
      <c r="A107" s="1"/>
      <c r="B107" s="1"/>
      <c r="C107" s="9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 ht="15.75" customHeight="1">
      <c r="A108" s="1"/>
      <c r="B108" s="1"/>
      <c r="C108" s="9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</row>
    <row r="109" ht="15.75" customHeight="1">
      <c r="A109" s="1"/>
      <c r="B109" s="1"/>
      <c r="C109" s="9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</row>
    <row r="110" ht="15.75" customHeight="1">
      <c r="A110" s="1"/>
      <c r="B110" s="1"/>
      <c r="C110" s="9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</row>
    <row r="111" ht="15.75" customHeight="1">
      <c r="A111" s="1"/>
      <c r="B111" s="1"/>
      <c r="C111" s="9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</row>
    <row r="112" ht="15.75" customHeight="1">
      <c r="A112" s="1"/>
      <c r="B112" s="1"/>
      <c r="C112" s="9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</row>
    <row r="113" ht="15.75" customHeight="1">
      <c r="A113" s="1"/>
      <c r="B113" s="1"/>
      <c r="C113" s="9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</row>
    <row r="114" ht="15.75" customHeight="1">
      <c r="A114" s="1"/>
      <c r="B114" s="1"/>
      <c r="C114" s="9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</row>
    <row r="115" ht="15.75" customHeight="1">
      <c r="A115" s="1"/>
      <c r="B115" s="1"/>
      <c r="C115" s="9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</row>
    <row r="116" ht="15.75" customHeight="1">
      <c r="A116" s="1"/>
      <c r="B116" s="1"/>
      <c r="C116" s="9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</row>
    <row r="117" ht="15.75" customHeight="1">
      <c r="A117" s="1"/>
      <c r="B117" s="1"/>
      <c r="C117" s="9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</row>
    <row r="118" ht="15.75" customHeight="1">
      <c r="A118" s="1"/>
      <c r="B118" s="1"/>
      <c r="C118" s="9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ht="15.75" customHeight="1">
      <c r="A119" s="1"/>
      <c r="B119" s="1"/>
      <c r="C119" s="9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</row>
    <row r="120" ht="15.75" customHeight="1">
      <c r="A120" s="1"/>
      <c r="B120" s="1"/>
      <c r="C120" s="9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</row>
    <row r="121" ht="15.75" customHeight="1">
      <c r="A121" s="1"/>
      <c r="B121" s="1"/>
      <c r="C121" s="9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</row>
    <row r="122" ht="15.75" customHeight="1">
      <c r="A122" s="1"/>
      <c r="B122" s="1"/>
      <c r="C122" s="9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</row>
    <row r="123" ht="15.75" customHeight="1">
      <c r="A123" s="1"/>
      <c r="B123" s="1"/>
      <c r="C123" s="9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</row>
    <row r="124" ht="15.75" customHeight="1">
      <c r="A124" s="1"/>
      <c r="B124" s="1"/>
      <c r="C124" s="9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</row>
    <row r="125" ht="15.75" customHeight="1">
      <c r="A125" s="1"/>
      <c r="B125" s="1"/>
      <c r="C125" s="9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</row>
    <row r="126" ht="15.75" customHeight="1">
      <c r="A126" s="1"/>
      <c r="B126" s="1"/>
      <c r="C126" s="9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</row>
    <row r="127" ht="15.75" customHeight="1">
      <c r="A127" s="1"/>
      <c r="B127" s="1"/>
      <c r="C127" s="9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</row>
    <row r="128" ht="15.75" customHeight="1">
      <c r="A128" s="1"/>
      <c r="B128" s="1"/>
      <c r="C128" s="9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</row>
    <row r="129" ht="15.75" customHeight="1">
      <c r="A129" s="1"/>
      <c r="B129" s="1"/>
      <c r="C129" s="9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</row>
    <row r="130" ht="15.75" customHeight="1">
      <c r="A130" s="1"/>
      <c r="B130" s="1"/>
      <c r="C130" s="9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</row>
    <row r="131" ht="15.75" customHeight="1">
      <c r="A131" s="1"/>
      <c r="B131" s="1"/>
      <c r="C131" s="9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</row>
    <row r="132" ht="15.75" customHeight="1">
      <c r="A132" s="1"/>
      <c r="B132" s="1"/>
      <c r="C132" s="9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</row>
    <row r="133" ht="15.75" customHeight="1">
      <c r="A133" s="1"/>
      <c r="B133" s="1"/>
      <c r="C133" s="9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</row>
    <row r="134" ht="15.75" customHeight="1">
      <c r="A134" s="1"/>
      <c r="B134" s="1"/>
      <c r="C134" s="9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</row>
    <row r="135" ht="15.75" customHeight="1">
      <c r="A135" s="1"/>
      <c r="B135" s="1"/>
      <c r="C135" s="9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</row>
    <row r="136" ht="15.75" customHeight="1">
      <c r="A136" s="1"/>
      <c r="B136" s="1"/>
      <c r="C136" s="9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</row>
    <row r="137" ht="15.75" customHeight="1">
      <c r="A137" s="1"/>
      <c r="B137" s="1"/>
      <c r="C137" s="9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</row>
    <row r="138" ht="15.75" customHeight="1">
      <c r="A138" s="1"/>
      <c r="B138" s="1"/>
      <c r="C138" s="9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</row>
    <row r="139" ht="15.75" customHeight="1">
      <c r="A139" s="1"/>
      <c r="B139" s="1"/>
      <c r="C139" s="9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</row>
    <row r="140" ht="15.75" customHeight="1">
      <c r="A140" s="1"/>
      <c r="B140" s="1"/>
      <c r="C140" s="9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</row>
    <row r="141" ht="15.75" customHeight="1">
      <c r="A141" s="1"/>
      <c r="B141" s="1"/>
      <c r="C141" s="9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</row>
    <row r="142" ht="15.75" customHeight="1">
      <c r="A142" s="1"/>
      <c r="B142" s="1"/>
      <c r="C142" s="9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</row>
    <row r="143" ht="15.75" customHeight="1">
      <c r="A143" s="1"/>
      <c r="B143" s="1"/>
      <c r="C143" s="9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</row>
    <row r="144" ht="15.75" customHeight="1">
      <c r="A144" s="1"/>
      <c r="B144" s="1"/>
      <c r="C144" s="9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</row>
    <row r="145" ht="15.75" customHeight="1">
      <c r="A145" s="1"/>
      <c r="B145" s="1"/>
      <c r="C145" s="9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</row>
    <row r="146" ht="15.75" customHeight="1">
      <c r="A146" s="1"/>
      <c r="B146" s="1"/>
      <c r="C146" s="9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</row>
    <row r="147" ht="15.75" customHeight="1">
      <c r="A147" s="1"/>
      <c r="B147" s="1"/>
      <c r="C147" s="9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</row>
    <row r="148" ht="15.75" customHeight="1">
      <c r="A148" s="1"/>
      <c r="B148" s="1"/>
      <c r="C148" s="9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</row>
    <row r="149" ht="15.75" customHeight="1">
      <c r="A149" s="1"/>
      <c r="B149" s="1"/>
      <c r="C149" s="9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</row>
    <row r="150" ht="15.75" customHeight="1">
      <c r="A150" s="1"/>
      <c r="B150" s="1"/>
      <c r="C150" s="9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</row>
    <row r="151" ht="15.75" customHeight="1">
      <c r="A151" s="1"/>
      <c r="B151" s="1"/>
      <c r="C151" s="9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</row>
    <row r="152" ht="15.75" customHeight="1">
      <c r="A152" s="1"/>
      <c r="B152" s="1"/>
      <c r="C152" s="9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</row>
    <row r="153" ht="15.75" customHeight="1">
      <c r="A153" s="1"/>
      <c r="B153" s="1"/>
      <c r="C153" s="9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</row>
    <row r="154" ht="15.75" customHeight="1">
      <c r="A154" s="1"/>
      <c r="B154" s="1"/>
      <c r="C154" s="9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</row>
    <row r="155" ht="15.75" customHeight="1">
      <c r="A155" s="1"/>
      <c r="B155" s="1"/>
      <c r="C155" s="9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</row>
    <row r="156" ht="15.75" customHeight="1">
      <c r="A156" s="1"/>
      <c r="B156" s="1"/>
      <c r="C156" s="9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</row>
    <row r="157" ht="15.75" customHeight="1">
      <c r="A157" s="1"/>
      <c r="B157" s="1"/>
      <c r="C157" s="9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</row>
    <row r="158" ht="15.75" customHeight="1">
      <c r="A158" s="1"/>
      <c r="B158" s="1"/>
      <c r="C158" s="9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</row>
    <row r="159" ht="15.75" customHeight="1">
      <c r="A159" s="1"/>
      <c r="B159" s="1"/>
      <c r="C159" s="9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</row>
    <row r="160" ht="15.75" customHeight="1">
      <c r="A160" s="1"/>
      <c r="B160" s="1"/>
      <c r="C160" s="9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</row>
    <row r="161" ht="15.75" customHeight="1">
      <c r="A161" s="1"/>
      <c r="B161" s="1"/>
      <c r="C161" s="9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</row>
    <row r="162" ht="15.75" customHeight="1">
      <c r="A162" s="1"/>
      <c r="B162" s="1"/>
      <c r="C162" s="9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</row>
    <row r="163" ht="15.75" customHeight="1">
      <c r="A163" s="1"/>
      <c r="B163" s="1"/>
      <c r="C163" s="9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</row>
    <row r="164" ht="15.75" customHeight="1">
      <c r="A164" s="1"/>
      <c r="B164" s="1"/>
      <c r="C164" s="9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</row>
    <row r="165" ht="15.75" customHeight="1">
      <c r="A165" s="1"/>
      <c r="B165" s="1"/>
      <c r="C165" s="9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</row>
    <row r="166" ht="15.75" customHeight="1">
      <c r="A166" s="1"/>
      <c r="B166" s="1"/>
      <c r="C166" s="9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</row>
    <row r="167" ht="15.75" customHeight="1">
      <c r="A167" s="1"/>
      <c r="B167" s="1"/>
      <c r="C167" s="9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</row>
    <row r="168" ht="15.75" customHeight="1">
      <c r="A168" s="1"/>
      <c r="B168" s="1"/>
      <c r="C168" s="9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</row>
    <row r="169" ht="15.75" customHeight="1">
      <c r="A169" s="1"/>
      <c r="B169" s="1"/>
      <c r="C169" s="9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</row>
    <row r="170" ht="15.75" customHeight="1">
      <c r="A170" s="1"/>
      <c r="B170" s="1"/>
      <c r="C170" s="9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</row>
    <row r="171" ht="15.75" customHeight="1">
      <c r="A171" s="1"/>
      <c r="B171" s="1"/>
      <c r="C171" s="9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</row>
    <row r="172" ht="15.75" customHeight="1">
      <c r="A172" s="1"/>
      <c r="B172" s="1"/>
      <c r="C172" s="9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</row>
    <row r="173" ht="15.75" customHeight="1">
      <c r="A173" s="1"/>
      <c r="B173" s="1"/>
      <c r="C173" s="9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</row>
    <row r="174" ht="15.75" customHeight="1">
      <c r="A174" s="1"/>
      <c r="B174" s="1"/>
      <c r="C174" s="9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</row>
    <row r="175" ht="15.75" customHeight="1">
      <c r="A175" s="1"/>
      <c r="B175" s="1"/>
      <c r="C175" s="9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</row>
    <row r="176" ht="15.75" customHeight="1">
      <c r="A176" s="1"/>
      <c r="B176" s="1"/>
      <c r="C176" s="9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</row>
    <row r="177" ht="15.75" customHeight="1">
      <c r="A177" s="1"/>
      <c r="B177" s="1"/>
      <c r="C177" s="9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</row>
    <row r="178" ht="15.75" customHeight="1">
      <c r="A178" s="1"/>
      <c r="B178" s="1"/>
      <c r="C178" s="9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</row>
    <row r="179" ht="15.75" customHeight="1">
      <c r="A179" s="1"/>
      <c r="B179" s="1"/>
      <c r="C179" s="9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</row>
    <row r="180" ht="15.75" customHeight="1">
      <c r="A180" s="1"/>
      <c r="B180" s="1"/>
      <c r="C180" s="9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</row>
    <row r="181" ht="15.75" customHeight="1">
      <c r="A181" s="1"/>
      <c r="B181" s="1"/>
      <c r="C181" s="9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</row>
    <row r="182" ht="15.75" customHeight="1">
      <c r="A182" s="1"/>
      <c r="B182" s="1"/>
      <c r="C182" s="9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</row>
    <row r="183" ht="15.75" customHeight="1">
      <c r="A183" s="1"/>
      <c r="B183" s="1"/>
      <c r="C183" s="9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</row>
    <row r="184" ht="15.75" customHeight="1">
      <c r="A184" s="1"/>
      <c r="B184" s="1"/>
      <c r="C184" s="9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</row>
    <row r="185" ht="15.75" customHeight="1">
      <c r="A185" s="1"/>
      <c r="B185" s="1"/>
      <c r="C185" s="9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</row>
    <row r="186" ht="15.75" customHeight="1">
      <c r="A186" s="1"/>
      <c r="B186" s="1"/>
      <c r="C186" s="9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</row>
    <row r="187" ht="15.75" customHeight="1">
      <c r="A187" s="1"/>
      <c r="B187" s="1"/>
      <c r="C187" s="9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</row>
    <row r="188" ht="15.75" customHeight="1">
      <c r="A188" s="1"/>
      <c r="B188" s="1"/>
      <c r="C188" s="9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</row>
    <row r="189" ht="15.75" customHeight="1">
      <c r="A189" s="1"/>
      <c r="B189" s="1"/>
      <c r="C189" s="9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</row>
    <row r="190" ht="15.75" customHeight="1">
      <c r="A190" s="1"/>
      <c r="B190" s="1"/>
      <c r="C190" s="9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</row>
    <row r="191" ht="15.75" customHeight="1">
      <c r="A191" s="1"/>
      <c r="B191" s="1"/>
      <c r="C191" s="9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</row>
    <row r="192" ht="15.75" customHeight="1">
      <c r="A192" s="1"/>
      <c r="B192" s="1"/>
      <c r="C192" s="9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</row>
    <row r="193" ht="15.75" customHeight="1">
      <c r="A193" s="1"/>
      <c r="B193" s="1"/>
      <c r="C193" s="9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</row>
    <row r="194" ht="15.75" customHeight="1">
      <c r="A194" s="1"/>
      <c r="B194" s="1"/>
      <c r="C194" s="9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</row>
    <row r="195" ht="15.75" customHeight="1">
      <c r="A195" s="1"/>
      <c r="B195" s="1"/>
      <c r="C195" s="9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</row>
    <row r="196" ht="15.75" customHeight="1">
      <c r="A196" s="1"/>
      <c r="B196" s="1"/>
      <c r="C196" s="9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</row>
    <row r="197" ht="15.75" customHeight="1">
      <c r="A197" s="1"/>
      <c r="B197" s="1"/>
      <c r="C197" s="9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</row>
    <row r="198" ht="15.75" customHeight="1">
      <c r="A198" s="1"/>
      <c r="B198" s="1"/>
      <c r="C198" s="9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</row>
    <row r="199" ht="15.75" customHeight="1">
      <c r="A199" s="1"/>
      <c r="B199" s="1"/>
      <c r="C199" s="9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</row>
    <row r="200" ht="15.75" customHeight="1">
      <c r="A200" s="1"/>
      <c r="B200" s="1"/>
      <c r="C200" s="9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</row>
    <row r="201" ht="15.75" customHeight="1">
      <c r="A201" s="1"/>
      <c r="B201" s="1"/>
      <c r="C201" s="9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</row>
    <row r="202" ht="15.75" customHeight="1">
      <c r="A202" s="1"/>
      <c r="B202" s="1"/>
      <c r="C202" s="9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</row>
    <row r="203" ht="15.75" customHeight="1">
      <c r="A203" s="1"/>
      <c r="B203" s="1"/>
      <c r="C203" s="9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</row>
    <row r="204" ht="15.75" customHeight="1">
      <c r="A204" s="1"/>
      <c r="B204" s="1"/>
      <c r="C204" s="9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</row>
    <row r="205" ht="15.75" customHeight="1">
      <c r="A205" s="1"/>
      <c r="B205" s="1"/>
      <c r="C205" s="9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</row>
    <row r="206" ht="15.75" customHeight="1">
      <c r="A206" s="1"/>
      <c r="B206" s="1"/>
      <c r="C206" s="9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</row>
    <row r="207" ht="15.75" customHeight="1">
      <c r="A207" s="1"/>
      <c r="B207" s="1"/>
      <c r="C207" s="9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</row>
    <row r="208" ht="15.75" customHeight="1">
      <c r="A208" s="1"/>
      <c r="B208" s="1"/>
      <c r="C208" s="9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</row>
    <row r="209" ht="15.75" customHeight="1">
      <c r="A209" s="1"/>
      <c r="B209" s="1"/>
      <c r="C209" s="9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</row>
    <row r="210" ht="15.75" customHeight="1">
      <c r="A210" s="1"/>
      <c r="B210" s="1"/>
      <c r="C210" s="9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</row>
    <row r="211" ht="15.75" customHeight="1">
      <c r="A211" s="1"/>
      <c r="B211" s="1"/>
      <c r="C211" s="9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</row>
    <row r="212" ht="15.75" customHeight="1">
      <c r="A212" s="1"/>
      <c r="B212" s="1"/>
      <c r="C212" s="9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</row>
    <row r="213" ht="15.75" customHeight="1">
      <c r="A213" s="1"/>
      <c r="B213" s="1"/>
      <c r="C213" s="9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</row>
    <row r="214" ht="15.75" customHeight="1">
      <c r="A214" s="1"/>
      <c r="B214" s="1"/>
      <c r="C214" s="9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</row>
    <row r="215" ht="15.75" customHeight="1">
      <c r="A215" s="1"/>
      <c r="B215" s="1"/>
      <c r="C215" s="9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</row>
    <row r="216" ht="15.75" customHeight="1">
      <c r="A216" s="1"/>
      <c r="B216" s="1"/>
      <c r="C216" s="9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</row>
    <row r="217" ht="15.75" customHeight="1">
      <c r="A217" s="1"/>
      <c r="B217" s="1"/>
      <c r="C217" s="9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</row>
    <row r="218" ht="15.75" customHeight="1">
      <c r="A218" s="1"/>
      <c r="B218" s="1"/>
      <c r="C218" s="9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</row>
    <row r="219" ht="15.75" customHeight="1">
      <c r="A219" s="1"/>
      <c r="B219" s="1"/>
      <c r="C219" s="9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</row>
    <row r="220" ht="15.75" customHeight="1">
      <c r="A220" s="1"/>
      <c r="B220" s="1"/>
      <c r="C220" s="9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</row>
    <row r="221" ht="15.75" customHeight="1">
      <c r="A221" s="1"/>
      <c r="B221" s="1"/>
      <c r="C221" s="9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</row>
    <row r="222" ht="15.75" customHeight="1">
      <c r="A222" s="1"/>
      <c r="B222" s="1"/>
      <c r="C222" s="9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</row>
    <row r="223" ht="15.75" customHeight="1">
      <c r="A223" s="1"/>
      <c r="B223" s="1"/>
      <c r="C223" s="9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</row>
    <row r="224" ht="15.75" customHeight="1">
      <c r="A224" s="1"/>
      <c r="B224" s="1"/>
      <c r="C224" s="9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</row>
    <row r="225" ht="15.75" customHeight="1">
      <c r="A225" s="1"/>
      <c r="B225" s="1"/>
      <c r="C225" s="9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</row>
    <row r="226" ht="15.75" customHeight="1">
      <c r="A226" s="1"/>
      <c r="B226" s="1"/>
      <c r="C226" s="9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</row>
    <row r="227" ht="15.75" customHeight="1">
      <c r="A227" s="1"/>
      <c r="B227" s="1"/>
      <c r="C227" s="9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</row>
    <row r="228" ht="15.75" customHeight="1">
      <c r="A228" s="1"/>
      <c r="B228" s="1"/>
      <c r="C228" s="9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</row>
    <row r="229" ht="15.75" customHeight="1">
      <c r="A229" s="1"/>
      <c r="B229" s="1"/>
      <c r="C229" s="9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</row>
    <row r="230" ht="15.75" customHeight="1">
      <c r="A230" s="1"/>
      <c r="B230" s="1"/>
      <c r="C230" s="9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</row>
    <row r="231" ht="15.75" customHeight="1">
      <c r="A231" s="1"/>
      <c r="B231" s="1"/>
      <c r="C231" s="9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</row>
    <row r="232" ht="15.75" customHeight="1">
      <c r="A232" s="1"/>
      <c r="B232" s="1"/>
      <c r="C232" s="9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</row>
    <row r="233" ht="15.75" customHeight="1">
      <c r="A233" s="1"/>
      <c r="B233" s="1"/>
      <c r="C233" s="9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</row>
    <row r="234" ht="15.75" customHeight="1">
      <c r="A234" s="1"/>
      <c r="B234" s="1"/>
      <c r="C234" s="9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</row>
    <row r="235" ht="15.75" customHeight="1">
      <c r="A235" s="1"/>
      <c r="B235" s="1"/>
      <c r="C235" s="9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</row>
    <row r="236" ht="15.75" customHeight="1">
      <c r="A236" s="1"/>
      <c r="B236" s="1"/>
      <c r="C236" s="9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</row>
    <row r="237" ht="15.75" customHeight="1">
      <c r="A237" s="1"/>
      <c r="B237" s="1"/>
      <c r="C237" s="9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</row>
    <row r="238" ht="15.75" customHeight="1">
      <c r="A238" s="1"/>
      <c r="B238" s="1"/>
      <c r="C238" s="9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</row>
    <row r="239" ht="15.75" customHeight="1">
      <c r="A239" s="1"/>
      <c r="B239" s="1"/>
      <c r="C239" s="9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</row>
    <row r="240" ht="15.75" customHeight="1">
      <c r="A240" s="1"/>
      <c r="B240" s="1"/>
      <c r="C240" s="9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</row>
    <row r="241" ht="15.75" customHeight="1">
      <c r="A241" s="1"/>
      <c r="B241" s="1"/>
      <c r="C241" s="9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</row>
    <row r="242" ht="15.75" customHeight="1">
      <c r="A242" s="1"/>
      <c r="B242" s="1"/>
      <c r="C242" s="9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</row>
    <row r="243" ht="15.75" customHeight="1">
      <c r="A243" s="1"/>
      <c r="B243" s="1"/>
      <c r="C243" s="9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</row>
    <row r="244" ht="15.75" customHeight="1">
      <c r="A244" s="1"/>
      <c r="B244" s="1"/>
      <c r="C244" s="9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</row>
    <row r="245" ht="15.75" customHeight="1">
      <c r="A245" s="1"/>
      <c r="B245" s="1"/>
      <c r="C245" s="9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</row>
    <row r="246" ht="15.75" customHeight="1">
      <c r="A246" s="1"/>
      <c r="B246" s="1"/>
      <c r="C246" s="9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</row>
    <row r="247" ht="15.75" customHeight="1">
      <c r="A247" s="1"/>
      <c r="B247" s="1"/>
      <c r="C247" s="9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</row>
    <row r="248" ht="15.75" customHeight="1">
      <c r="A248" s="1"/>
      <c r="B248" s="1"/>
      <c r="C248" s="9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</row>
    <row r="249" ht="15.75" customHeight="1">
      <c r="A249" s="1"/>
      <c r="B249" s="1"/>
      <c r="C249" s="9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</row>
    <row r="250" ht="15.75" customHeight="1">
      <c r="A250" s="1"/>
      <c r="B250" s="1"/>
      <c r="C250" s="9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</row>
    <row r="251" ht="15.75" customHeight="1">
      <c r="A251" s="1"/>
      <c r="B251" s="1"/>
      <c r="C251" s="9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</row>
    <row r="252" ht="15.75" customHeight="1">
      <c r="A252" s="1"/>
      <c r="B252" s="1"/>
      <c r="C252" s="9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</row>
    <row r="253" ht="15.75" customHeight="1">
      <c r="A253" s="1"/>
      <c r="B253" s="1"/>
      <c r="C253" s="9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</row>
    <row r="254" ht="15.75" customHeight="1">
      <c r="A254" s="1"/>
      <c r="B254" s="1"/>
      <c r="C254" s="9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</row>
    <row r="255" ht="15.75" customHeight="1">
      <c r="A255" s="1"/>
      <c r="B255" s="1"/>
      <c r="C255" s="9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</row>
    <row r="256" ht="15.75" customHeight="1">
      <c r="A256" s="1"/>
      <c r="B256" s="1"/>
      <c r="C256" s="9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</row>
    <row r="257" ht="15.75" customHeight="1">
      <c r="A257" s="1"/>
      <c r="B257" s="1"/>
      <c r="C257" s="9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</row>
    <row r="258" ht="15.75" customHeight="1">
      <c r="A258" s="1"/>
      <c r="B258" s="1"/>
      <c r="C258" s="9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</row>
    <row r="259" ht="15.75" customHeight="1">
      <c r="A259" s="1"/>
      <c r="B259" s="1"/>
      <c r="C259" s="9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</row>
    <row r="260" ht="15.75" customHeight="1">
      <c r="A260" s="1"/>
      <c r="B260" s="1"/>
      <c r="C260" s="9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</row>
    <row r="261" ht="15.75" customHeight="1">
      <c r="A261" s="1"/>
      <c r="B261" s="1"/>
      <c r="C261" s="9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</row>
    <row r="262" ht="15.75" customHeight="1">
      <c r="A262" s="1"/>
      <c r="B262" s="1"/>
      <c r="C262" s="9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</row>
    <row r="263" ht="15.75" customHeight="1">
      <c r="A263" s="1"/>
      <c r="B263" s="1"/>
      <c r="C263" s="9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</row>
    <row r="264" ht="15.75" customHeight="1">
      <c r="A264" s="1"/>
      <c r="B264" s="1"/>
      <c r="C264" s="9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</row>
    <row r="265" ht="15.75" customHeight="1">
      <c r="A265" s="1"/>
      <c r="B265" s="1"/>
      <c r="C265" s="9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</row>
    <row r="266" ht="15.75" customHeight="1">
      <c r="A266" s="1"/>
      <c r="B266" s="1"/>
      <c r="C266" s="9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</row>
    <row r="267" ht="15.75" customHeight="1">
      <c r="A267" s="1"/>
      <c r="B267" s="1"/>
      <c r="C267" s="9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</row>
    <row r="268" ht="15.75" customHeight="1">
      <c r="A268" s="1"/>
      <c r="B268" s="1"/>
      <c r="C268" s="9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</row>
    <row r="269" ht="15.75" customHeight="1">
      <c r="A269" s="1"/>
      <c r="B269" s="1"/>
      <c r="C269" s="9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</row>
    <row r="270" ht="15.75" customHeight="1">
      <c r="A270" s="1"/>
      <c r="B270" s="1"/>
      <c r="C270" s="9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</row>
    <row r="271" ht="15.75" customHeight="1">
      <c r="A271" s="1"/>
      <c r="B271" s="1"/>
      <c r="C271" s="9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</row>
    <row r="272" ht="15.75" customHeight="1">
      <c r="A272" s="1"/>
      <c r="B272" s="1"/>
      <c r="C272" s="9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</row>
    <row r="273" ht="15.75" customHeight="1">
      <c r="A273" s="1"/>
      <c r="B273" s="1"/>
      <c r="C273" s="9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</row>
    <row r="274" ht="15.75" customHeight="1">
      <c r="A274" s="1"/>
      <c r="B274" s="1"/>
      <c r="C274" s="9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</row>
    <row r="275" ht="15.75" customHeight="1">
      <c r="A275" s="1"/>
      <c r="B275" s="1"/>
      <c r="C275" s="9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</row>
    <row r="276" ht="15.75" customHeight="1">
      <c r="A276" s="1"/>
      <c r="B276" s="1"/>
      <c r="C276" s="9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</row>
    <row r="277" ht="15.75" customHeight="1">
      <c r="A277" s="1"/>
      <c r="B277" s="1"/>
      <c r="C277" s="9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</row>
    <row r="278" ht="15.75" customHeight="1">
      <c r="A278" s="1"/>
      <c r="B278" s="1"/>
      <c r="C278" s="9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</row>
    <row r="279" ht="15.75" customHeight="1">
      <c r="A279" s="1"/>
      <c r="B279" s="1"/>
      <c r="C279" s="9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</row>
    <row r="280" ht="15.75" customHeight="1">
      <c r="A280" s="1"/>
      <c r="B280" s="1"/>
      <c r="C280" s="9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</row>
    <row r="281" ht="15.75" customHeight="1">
      <c r="A281" s="1"/>
      <c r="B281" s="1"/>
      <c r="C281" s="9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</row>
    <row r="282" ht="15.75" customHeight="1">
      <c r="A282" s="1"/>
      <c r="B282" s="1"/>
      <c r="C282" s="9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</row>
    <row r="283" ht="15.75" customHeight="1">
      <c r="A283" s="1"/>
      <c r="B283" s="1"/>
      <c r="C283" s="9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</row>
    <row r="284" ht="15.75" customHeight="1">
      <c r="A284" s="1"/>
      <c r="B284" s="1"/>
      <c r="C284" s="9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</row>
    <row r="285" ht="15.75" customHeight="1">
      <c r="A285" s="1"/>
      <c r="B285" s="1"/>
      <c r="C285" s="9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</row>
    <row r="286" ht="15.75" customHeight="1">
      <c r="A286" s="1"/>
      <c r="B286" s="1"/>
      <c r="C286" s="9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</row>
    <row r="287" ht="15.75" customHeight="1">
      <c r="A287" s="1"/>
      <c r="B287" s="1"/>
      <c r="C287" s="9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</row>
    <row r="288" ht="15.75" customHeight="1">
      <c r="A288" s="1"/>
      <c r="B288" s="1"/>
      <c r="C288" s="9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</row>
    <row r="289" ht="15.75" customHeight="1">
      <c r="A289" s="1"/>
      <c r="B289" s="1"/>
      <c r="C289" s="9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</row>
    <row r="290" ht="15.75" customHeight="1">
      <c r="A290" s="1"/>
      <c r="B290" s="1"/>
      <c r="C290" s="9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</row>
    <row r="291" ht="15.75" customHeight="1">
      <c r="A291" s="1"/>
      <c r="B291" s="1"/>
      <c r="C291" s="9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</row>
    <row r="292" ht="15.75" customHeight="1">
      <c r="A292" s="1"/>
      <c r="B292" s="1"/>
      <c r="C292" s="9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</row>
    <row r="293" ht="15.75" customHeight="1">
      <c r="A293" s="1"/>
      <c r="B293" s="1"/>
      <c r="C293" s="9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</row>
    <row r="294" ht="15.75" customHeight="1">
      <c r="A294" s="1"/>
      <c r="B294" s="1"/>
      <c r="C294" s="9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</row>
    <row r="295" ht="15.75" customHeight="1">
      <c r="A295" s="1"/>
      <c r="B295" s="1"/>
      <c r="C295" s="9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</row>
    <row r="296" ht="15.75" customHeight="1">
      <c r="A296" s="1"/>
      <c r="B296" s="1"/>
      <c r="C296" s="9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</row>
    <row r="297" ht="15.75" customHeight="1">
      <c r="A297" s="1"/>
      <c r="B297" s="1"/>
      <c r="C297" s="9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</row>
    <row r="298" ht="15.75" customHeight="1">
      <c r="A298" s="1"/>
      <c r="B298" s="1"/>
      <c r="C298" s="9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</row>
    <row r="299" ht="15.75" customHeight="1">
      <c r="A299" s="1"/>
      <c r="B299" s="1"/>
      <c r="C299" s="9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</row>
    <row r="300" ht="15.75" customHeight="1">
      <c r="A300" s="1"/>
      <c r="B300" s="1"/>
      <c r="C300" s="9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</row>
    <row r="301" ht="15.75" customHeight="1">
      <c r="A301" s="1"/>
      <c r="B301" s="1"/>
      <c r="C301" s="9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</row>
    <row r="302" ht="15.75" customHeight="1">
      <c r="A302" s="1"/>
      <c r="B302" s="1"/>
      <c r="C302" s="9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</row>
    <row r="303" ht="15.75" customHeight="1">
      <c r="A303" s="1"/>
      <c r="B303" s="1"/>
      <c r="C303" s="9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</row>
    <row r="304" ht="15.75" customHeight="1">
      <c r="A304" s="1"/>
      <c r="B304" s="1"/>
      <c r="C304" s="9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</row>
    <row r="305" ht="15.75" customHeight="1">
      <c r="A305" s="1"/>
      <c r="B305" s="1"/>
      <c r="C305" s="9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</row>
    <row r="306" ht="15.75" customHeight="1">
      <c r="A306" s="1"/>
      <c r="B306" s="1"/>
      <c r="C306" s="9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</row>
    <row r="307" ht="15.75" customHeight="1">
      <c r="A307" s="1"/>
      <c r="B307" s="1"/>
      <c r="C307" s="9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</row>
    <row r="308" ht="15.75" customHeight="1">
      <c r="A308" s="1"/>
      <c r="B308" s="1"/>
      <c r="C308" s="9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</row>
    <row r="309" ht="15.75" customHeight="1">
      <c r="A309" s="1"/>
      <c r="B309" s="1"/>
      <c r="C309" s="9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</row>
    <row r="310" ht="15.75" customHeight="1">
      <c r="A310" s="1"/>
      <c r="B310" s="1"/>
      <c r="C310" s="9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</row>
    <row r="311" ht="15.75" customHeight="1">
      <c r="A311" s="1"/>
      <c r="B311" s="1"/>
      <c r="C311" s="9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</row>
    <row r="312" ht="15.75" customHeight="1">
      <c r="A312" s="1"/>
      <c r="B312" s="1"/>
      <c r="C312" s="9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</row>
    <row r="313" ht="15.75" customHeight="1">
      <c r="A313" s="1"/>
      <c r="B313" s="1"/>
      <c r="C313" s="9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</row>
    <row r="314" ht="15.75" customHeight="1">
      <c r="A314" s="1"/>
      <c r="B314" s="1"/>
      <c r="C314" s="9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</row>
    <row r="315" ht="15.75" customHeight="1">
      <c r="A315" s="1"/>
      <c r="B315" s="1"/>
      <c r="C315" s="9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</row>
    <row r="316" ht="15.75" customHeight="1">
      <c r="A316" s="1"/>
      <c r="B316" s="1"/>
      <c r="C316" s="9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</row>
    <row r="317" ht="15.75" customHeight="1">
      <c r="A317" s="1"/>
      <c r="B317" s="1"/>
      <c r="C317" s="9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</row>
    <row r="318" ht="15.75" customHeight="1">
      <c r="A318" s="1"/>
      <c r="B318" s="1"/>
      <c r="C318" s="9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</row>
    <row r="319" ht="15.75" customHeight="1">
      <c r="A319" s="1"/>
      <c r="B319" s="1"/>
      <c r="C319" s="9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</row>
    <row r="320" ht="15.75" customHeight="1">
      <c r="A320" s="1"/>
      <c r="B320" s="1"/>
      <c r="C320" s="9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</row>
    <row r="321" ht="15.75" customHeight="1">
      <c r="A321" s="1"/>
      <c r="B321" s="1"/>
      <c r="C321" s="9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</row>
    <row r="322" ht="15.75" customHeight="1">
      <c r="A322" s="1"/>
      <c r="B322" s="1"/>
      <c r="C322" s="9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</row>
    <row r="323" ht="15.75" customHeight="1">
      <c r="A323" s="1"/>
      <c r="B323" s="1"/>
      <c r="C323" s="9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</row>
    <row r="324" ht="15.75" customHeight="1">
      <c r="A324" s="1"/>
      <c r="B324" s="1"/>
      <c r="C324" s="9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</row>
    <row r="325" ht="15.75" customHeight="1">
      <c r="A325" s="1"/>
      <c r="B325" s="1"/>
      <c r="C325" s="9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</row>
    <row r="326" ht="15.75" customHeight="1">
      <c r="A326" s="1"/>
      <c r="B326" s="1"/>
      <c r="C326" s="9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</row>
    <row r="327" ht="15.75" customHeight="1">
      <c r="A327" s="1"/>
      <c r="B327" s="1"/>
      <c r="C327" s="9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</row>
    <row r="328" ht="15.75" customHeight="1">
      <c r="A328" s="1"/>
      <c r="B328" s="1"/>
      <c r="C328" s="9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</row>
    <row r="329" ht="15.75" customHeight="1">
      <c r="A329" s="1"/>
      <c r="B329" s="1"/>
      <c r="C329" s="9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</row>
    <row r="330" ht="15.75" customHeight="1">
      <c r="A330" s="1"/>
      <c r="B330" s="1"/>
      <c r="C330" s="9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</row>
    <row r="331" ht="15.75" customHeight="1">
      <c r="A331" s="1"/>
      <c r="B331" s="1"/>
      <c r="C331" s="9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</row>
    <row r="332" ht="15.75" customHeight="1">
      <c r="A332" s="1"/>
      <c r="B332" s="1"/>
      <c r="C332" s="9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</row>
    <row r="333" ht="15.75" customHeight="1">
      <c r="A333" s="1"/>
      <c r="B333" s="1"/>
      <c r="C333" s="9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</row>
    <row r="334" ht="15.75" customHeight="1">
      <c r="A334" s="1"/>
      <c r="B334" s="1"/>
      <c r="C334" s="9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</row>
    <row r="335" ht="15.75" customHeight="1">
      <c r="A335" s="1"/>
      <c r="B335" s="1"/>
      <c r="C335" s="9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</row>
    <row r="336" ht="15.75" customHeight="1">
      <c r="A336" s="1"/>
      <c r="B336" s="1"/>
      <c r="C336" s="9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</row>
    <row r="337" ht="15.75" customHeight="1">
      <c r="A337" s="1"/>
      <c r="B337" s="1"/>
      <c r="C337" s="9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</row>
    <row r="338" ht="15.75" customHeight="1">
      <c r="A338" s="1"/>
      <c r="B338" s="1"/>
      <c r="C338" s="9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</row>
    <row r="339" ht="15.75" customHeight="1">
      <c r="A339" s="1"/>
      <c r="B339" s="1"/>
      <c r="C339" s="9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</row>
    <row r="340" ht="15.75" customHeight="1">
      <c r="A340" s="1"/>
      <c r="B340" s="1"/>
      <c r="C340" s="9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</row>
    <row r="341" ht="15.75" customHeight="1">
      <c r="A341" s="1"/>
      <c r="B341" s="1"/>
      <c r="C341" s="9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</row>
    <row r="342" ht="15.75" customHeight="1">
      <c r="A342" s="1"/>
      <c r="B342" s="1"/>
      <c r="C342" s="9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</row>
    <row r="343" ht="15.75" customHeight="1">
      <c r="A343" s="1"/>
      <c r="B343" s="1"/>
      <c r="C343" s="9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</row>
    <row r="344" ht="15.75" customHeight="1">
      <c r="A344" s="1"/>
      <c r="B344" s="1"/>
      <c r="C344" s="9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</row>
    <row r="345" ht="15.75" customHeight="1">
      <c r="A345" s="1"/>
      <c r="B345" s="1"/>
      <c r="C345" s="9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</row>
    <row r="346" ht="15.75" customHeight="1">
      <c r="A346" s="1"/>
      <c r="B346" s="1"/>
      <c r="C346" s="9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</row>
    <row r="347" ht="15.75" customHeight="1">
      <c r="A347" s="1"/>
      <c r="B347" s="1"/>
      <c r="C347" s="9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</row>
    <row r="348" ht="15.75" customHeight="1">
      <c r="A348" s="1"/>
      <c r="B348" s="1"/>
      <c r="C348" s="9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</row>
    <row r="349" ht="15.75" customHeight="1">
      <c r="A349" s="1"/>
      <c r="B349" s="1"/>
      <c r="C349" s="9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</row>
    <row r="350" ht="15.75" customHeight="1">
      <c r="A350" s="1"/>
      <c r="B350" s="1"/>
      <c r="C350" s="9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</row>
    <row r="351" ht="15.75" customHeight="1">
      <c r="A351" s="1"/>
      <c r="B351" s="1"/>
      <c r="C351" s="9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</row>
    <row r="352" ht="15.75" customHeight="1">
      <c r="A352" s="1"/>
      <c r="B352" s="1"/>
      <c r="C352" s="9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</row>
    <row r="353" ht="15.75" customHeight="1">
      <c r="A353" s="1"/>
      <c r="B353" s="1"/>
      <c r="C353" s="9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</row>
    <row r="354" ht="15.75" customHeight="1">
      <c r="A354" s="1"/>
      <c r="B354" s="1"/>
      <c r="C354" s="9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</row>
    <row r="355" ht="15.75" customHeight="1">
      <c r="A355" s="1"/>
      <c r="B355" s="1"/>
      <c r="C355" s="9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</row>
    <row r="356" ht="15.75" customHeight="1">
      <c r="A356" s="1"/>
      <c r="B356" s="1"/>
      <c r="C356" s="9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</row>
    <row r="357" ht="15.75" customHeight="1">
      <c r="A357" s="1"/>
      <c r="B357" s="1"/>
      <c r="C357" s="9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</row>
    <row r="358" ht="15.75" customHeight="1">
      <c r="A358" s="1"/>
      <c r="B358" s="1"/>
      <c r="C358" s="9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</row>
    <row r="359" ht="15.75" customHeight="1">
      <c r="A359" s="1"/>
      <c r="B359" s="1"/>
      <c r="C359" s="9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</row>
    <row r="360" ht="15.75" customHeight="1">
      <c r="A360" s="1"/>
      <c r="B360" s="1"/>
      <c r="C360" s="9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</row>
    <row r="361" ht="15.75" customHeight="1">
      <c r="A361" s="1"/>
      <c r="B361" s="1"/>
      <c r="C361" s="9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</row>
    <row r="362" ht="15.75" customHeight="1">
      <c r="A362" s="1"/>
      <c r="B362" s="1"/>
      <c r="C362" s="9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</row>
    <row r="363" ht="15.75" customHeight="1">
      <c r="A363" s="1"/>
      <c r="B363" s="1"/>
      <c r="C363" s="9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</row>
    <row r="364" ht="15.75" customHeight="1">
      <c r="A364" s="1"/>
      <c r="B364" s="1"/>
      <c r="C364" s="9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</row>
    <row r="365" ht="15.75" customHeight="1">
      <c r="A365" s="1"/>
      <c r="B365" s="1"/>
      <c r="C365" s="9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</row>
    <row r="366" ht="15.75" customHeight="1">
      <c r="A366" s="1"/>
      <c r="B366" s="1"/>
      <c r="C366" s="9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</row>
    <row r="367" ht="15.75" customHeight="1">
      <c r="A367" s="1"/>
      <c r="B367" s="1"/>
      <c r="C367" s="9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</row>
    <row r="368" ht="15.75" customHeight="1">
      <c r="A368" s="1"/>
      <c r="B368" s="1"/>
      <c r="C368" s="9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</row>
    <row r="369" ht="15.75" customHeight="1">
      <c r="A369" s="1"/>
      <c r="B369" s="1"/>
      <c r="C369" s="9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</row>
    <row r="370" ht="15.75" customHeight="1">
      <c r="A370" s="1"/>
      <c r="B370" s="1"/>
      <c r="C370" s="9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</row>
    <row r="371" ht="15.75" customHeight="1">
      <c r="A371" s="1"/>
      <c r="B371" s="1"/>
      <c r="C371" s="9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</row>
    <row r="372" ht="15.75" customHeight="1">
      <c r="A372" s="1"/>
      <c r="B372" s="1"/>
      <c r="C372" s="9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</row>
    <row r="373" ht="15.75" customHeight="1">
      <c r="A373" s="1"/>
      <c r="B373" s="1"/>
      <c r="C373" s="9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</row>
    <row r="374" ht="15.75" customHeight="1">
      <c r="A374" s="1"/>
      <c r="B374" s="1"/>
      <c r="C374" s="9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</row>
    <row r="375" ht="15.75" customHeight="1">
      <c r="A375" s="1"/>
      <c r="B375" s="1"/>
      <c r="C375" s="9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</row>
    <row r="376" ht="15.75" customHeight="1">
      <c r="A376" s="1"/>
      <c r="B376" s="1"/>
      <c r="C376" s="9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</row>
    <row r="377" ht="15.75" customHeight="1">
      <c r="A377" s="1"/>
      <c r="B377" s="1"/>
      <c r="C377" s="9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</row>
    <row r="378" ht="15.75" customHeight="1">
      <c r="A378" s="1"/>
      <c r="B378" s="1"/>
      <c r="C378" s="9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</row>
    <row r="379" ht="15.75" customHeight="1">
      <c r="A379" s="1"/>
      <c r="B379" s="1"/>
      <c r="C379" s="9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</row>
    <row r="380" ht="15.75" customHeight="1">
      <c r="A380" s="1"/>
      <c r="B380" s="1"/>
      <c r="C380" s="9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</row>
    <row r="381" ht="15.75" customHeight="1">
      <c r="A381" s="1"/>
      <c r="B381" s="1"/>
      <c r="C381" s="9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</row>
    <row r="382" ht="15.75" customHeight="1">
      <c r="A382" s="1"/>
      <c r="B382" s="1"/>
      <c r="C382" s="9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</row>
    <row r="383" ht="15.75" customHeight="1">
      <c r="A383" s="1"/>
      <c r="B383" s="1"/>
      <c r="C383" s="9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</row>
    <row r="384" ht="15.75" customHeight="1">
      <c r="A384" s="1"/>
      <c r="B384" s="1"/>
      <c r="C384" s="9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</row>
    <row r="385" ht="15.75" customHeight="1">
      <c r="A385" s="1"/>
      <c r="B385" s="1"/>
      <c r="C385" s="9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</row>
    <row r="386" ht="15.75" customHeight="1">
      <c r="A386" s="1"/>
      <c r="B386" s="1"/>
      <c r="C386" s="9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</row>
    <row r="387" ht="15.75" customHeight="1">
      <c r="A387" s="1"/>
      <c r="B387" s="1"/>
      <c r="C387" s="9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</row>
    <row r="388" ht="15.75" customHeight="1">
      <c r="A388" s="1"/>
      <c r="B388" s="1"/>
      <c r="C388" s="9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</row>
    <row r="389" ht="15.75" customHeight="1">
      <c r="A389" s="1"/>
      <c r="B389" s="1"/>
      <c r="C389" s="9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</row>
    <row r="390" ht="15.75" customHeight="1">
      <c r="A390" s="1"/>
      <c r="B390" s="1"/>
      <c r="C390" s="9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</row>
    <row r="391" ht="15.75" customHeight="1">
      <c r="A391" s="1"/>
      <c r="B391" s="1"/>
      <c r="C391" s="9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</row>
    <row r="392" ht="15.75" customHeight="1">
      <c r="A392" s="1"/>
      <c r="B392" s="1"/>
      <c r="C392" s="9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</row>
    <row r="393" ht="15.75" customHeight="1">
      <c r="A393" s="1"/>
      <c r="B393" s="1"/>
      <c r="C393" s="9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</row>
    <row r="394" ht="15.75" customHeight="1">
      <c r="A394" s="1"/>
      <c r="B394" s="1"/>
      <c r="C394" s="9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</row>
    <row r="395" ht="15.75" customHeight="1">
      <c r="A395" s="1"/>
      <c r="B395" s="1"/>
      <c r="C395" s="9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</row>
    <row r="396" ht="15.75" customHeight="1">
      <c r="A396" s="1"/>
      <c r="B396" s="1"/>
      <c r="C396" s="9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</row>
    <row r="397" ht="15.75" customHeight="1">
      <c r="A397" s="1"/>
      <c r="B397" s="1"/>
      <c r="C397" s="9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</row>
    <row r="398" ht="15.75" customHeight="1">
      <c r="A398" s="1"/>
      <c r="B398" s="1"/>
      <c r="C398" s="9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</row>
    <row r="399" ht="15.75" customHeight="1">
      <c r="A399" s="1"/>
      <c r="B399" s="1"/>
      <c r="C399" s="9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</row>
    <row r="400" ht="15.75" customHeight="1">
      <c r="A400" s="1"/>
      <c r="B400" s="1"/>
      <c r="C400" s="9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</row>
    <row r="401" ht="15.75" customHeight="1">
      <c r="A401" s="1"/>
      <c r="B401" s="1"/>
      <c r="C401" s="9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</row>
    <row r="402" ht="15.75" customHeight="1">
      <c r="A402" s="1"/>
      <c r="B402" s="1"/>
      <c r="C402" s="9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</row>
    <row r="403" ht="15.75" customHeight="1">
      <c r="A403" s="1"/>
      <c r="B403" s="1"/>
      <c r="C403" s="9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</row>
    <row r="404" ht="15.75" customHeight="1">
      <c r="A404" s="1"/>
      <c r="B404" s="1"/>
      <c r="C404" s="9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</row>
    <row r="405" ht="15.75" customHeight="1">
      <c r="A405" s="1"/>
      <c r="B405" s="1"/>
      <c r="C405" s="9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</row>
    <row r="406" ht="15.75" customHeight="1">
      <c r="A406" s="1"/>
      <c r="B406" s="1"/>
      <c r="C406" s="9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</row>
    <row r="407" ht="15.75" customHeight="1">
      <c r="A407" s="1"/>
      <c r="B407" s="1"/>
      <c r="C407" s="9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</row>
    <row r="408" ht="15.75" customHeight="1">
      <c r="A408" s="1"/>
      <c r="B408" s="1"/>
      <c r="C408" s="9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</row>
    <row r="409" ht="15.75" customHeight="1">
      <c r="A409" s="1"/>
      <c r="B409" s="1"/>
      <c r="C409" s="9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</row>
    <row r="410" ht="15.75" customHeight="1">
      <c r="A410" s="1"/>
      <c r="B410" s="1"/>
      <c r="C410" s="9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</row>
    <row r="411" ht="15.75" customHeight="1">
      <c r="A411" s="1"/>
      <c r="B411" s="1"/>
      <c r="C411" s="9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</row>
    <row r="412" ht="15.75" customHeight="1">
      <c r="A412" s="1"/>
      <c r="B412" s="1"/>
      <c r="C412" s="9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</row>
    <row r="413" ht="15.75" customHeight="1">
      <c r="A413" s="1"/>
      <c r="B413" s="1"/>
      <c r="C413" s="9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</row>
    <row r="414" ht="15.75" customHeight="1">
      <c r="A414" s="1"/>
      <c r="B414" s="1"/>
      <c r="C414" s="9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</row>
    <row r="415" ht="15.75" customHeight="1">
      <c r="A415" s="1"/>
      <c r="B415" s="1"/>
      <c r="C415" s="9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</row>
    <row r="416" ht="15.75" customHeight="1">
      <c r="A416" s="1"/>
      <c r="B416" s="1"/>
      <c r="C416" s="9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</row>
    <row r="417" ht="15.75" customHeight="1">
      <c r="A417" s="1"/>
      <c r="B417" s="1"/>
      <c r="C417" s="9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</row>
    <row r="418" ht="15.75" customHeight="1">
      <c r="A418" s="1"/>
      <c r="B418" s="1"/>
      <c r="C418" s="9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</row>
    <row r="419" ht="15.75" customHeight="1">
      <c r="A419" s="1"/>
      <c r="B419" s="1"/>
      <c r="C419" s="9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</row>
    <row r="420" ht="15.75" customHeight="1">
      <c r="A420" s="1"/>
      <c r="B420" s="1"/>
      <c r="C420" s="9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</row>
    <row r="421" ht="15.75" customHeight="1">
      <c r="A421" s="1"/>
      <c r="B421" s="1"/>
      <c r="C421" s="9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</row>
    <row r="422" ht="15.75" customHeight="1">
      <c r="A422" s="1"/>
      <c r="B422" s="1"/>
      <c r="C422" s="9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</row>
    <row r="423" ht="15.75" customHeight="1">
      <c r="A423" s="1"/>
      <c r="B423" s="1"/>
      <c r="C423" s="9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</row>
    <row r="424" ht="15.75" customHeight="1">
      <c r="A424" s="1"/>
      <c r="B424" s="1"/>
      <c r="C424" s="9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</row>
    <row r="425" ht="15.75" customHeight="1">
      <c r="A425" s="1"/>
      <c r="B425" s="1"/>
      <c r="C425" s="9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</row>
    <row r="426" ht="15.75" customHeight="1">
      <c r="A426" s="1"/>
      <c r="B426" s="1"/>
      <c r="C426" s="9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</row>
    <row r="427" ht="15.75" customHeight="1">
      <c r="A427" s="1"/>
      <c r="B427" s="1"/>
      <c r="C427" s="9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</row>
    <row r="428" ht="15.75" customHeight="1">
      <c r="A428" s="1"/>
      <c r="B428" s="1"/>
      <c r="C428" s="9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</row>
    <row r="429" ht="15.75" customHeight="1">
      <c r="A429" s="1"/>
      <c r="B429" s="1"/>
      <c r="C429" s="9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</row>
    <row r="430" ht="15.75" customHeight="1">
      <c r="A430" s="1"/>
      <c r="B430" s="1"/>
      <c r="C430" s="9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</row>
    <row r="431" ht="15.75" customHeight="1">
      <c r="A431" s="1"/>
      <c r="B431" s="1"/>
      <c r="C431" s="9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</row>
    <row r="432" ht="15.75" customHeight="1">
      <c r="A432" s="1"/>
      <c r="B432" s="1"/>
      <c r="C432" s="9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</row>
    <row r="433" ht="15.75" customHeight="1">
      <c r="A433" s="1"/>
      <c r="B433" s="1"/>
      <c r="C433" s="9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</row>
    <row r="434" ht="15.75" customHeight="1">
      <c r="A434" s="1"/>
      <c r="B434" s="1"/>
      <c r="C434" s="9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</row>
    <row r="435" ht="15.75" customHeight="1">
      <c r="A435" s="1"/>
      <c r="B435" s="1"/>
      <c r="C435" s="9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</row>
    <row r="436" ht="15.75" customHeight="1">
      <c r="A436" s="1"/>
      <c r="B436" s="1"/>
      <c r="C436" s="9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</row>
    <row r="437" ht="15.75" customHeight="1">
      <c r="A437" s="1"/>
      <c r="B437" s="1"/>
      <c r="C437" s="9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</row>
    <row r="438" ht="15.75" customHeight="1">
      <c r="A438" s="1"/>
      <c r="B438" s="1"/>
      <c r="C438" s="9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</row>
    <row r="439" ht="15.75" customHeight="1">
      <c r="A439" s="1"/>
      <c r="B439" s="1"/>
      <c r="C439" s="9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</row>
    <row r="440" ht="15.75" customHeight="1">
      <c r="A440" s="1"/>
      <c r="B440" s="1"/>
      <c r="C440" s="9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</row>
    <row r="441" ht="15.75" customHeight="1">
      <c r="A441" s="1"/>
      <c r="B441" s="1"/>
      <c r="C441" s="9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</row>
    <row r="442" ht="15.75" customHeight="1">
      <c r="A442" s="1"/>
      <c r="B442" s="1"/>
      <c r="C442" s="9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</row>
    <row r="443" ht="15.75" customHeight="1">
      <c r="A443" s="1"/>
      <c r="B443" s="1"/>
      <c r="C443" s="9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</row>
    <row r="444" ht="15.75" customHeight="1">
      <c r="A444" s="1"/>
      <c r="B444" s="1"/>
      <c r="C444" s="9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</row>
    <row r="445" ht="15.75" customHeight="1">
      <c r="A445" s="1"/>
      <c r="B445" s="1"/>
      <c r="C445" s="9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</row>
    <row r="446" ht="15.75" customHeight="1">
      <c r="A446" s="1"/>
      <c r="B446" s="1"/>
      <c r="C446" s="9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</row>
    <row r="447" ht="15.75" customHeight="1">
      <c r="A447" s="1"/>
      <c r="B447" s="1"/>
      <c r="C447" s="9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</row>
    <row r="448" ht="15.75" customHeight="1">
      <c r="A448" s="1"/>
      <c r="B448" s="1"/>
      <c r="C448" s="9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</row>
    <row r="449" ht="15.75" customHeight="1">
      <c r="A449" s="1"/>
      <c r="B449" s="1"/>
      <c r="C449" s="9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</row>
    <row r="450" ht="15.75" customHeight="1">
      <c r="A450" s="1"/>
      <c r="B450" s="1"/>
      <c r="C450" s="9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</row>
    <row r="451" ht="15.75" customHeight="1">
      <c r="A451" s="1"/>
      <c r="B451" s="1"/>
      <c r="C451" s="9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</row>
    <row r="452" ht="15.75" customHeight="1">
      <c r="A452" s="1"/>
      <c r="B452" s="1"/>
      <c r="C452" s="9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</row>
    <row r="453" ht="15.75" customHeight="1">
      <c r="A453" s="1"/>
      <c r="B453" s="1"/>
      <c r="C453" s="9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</row>
    <row r="454" ht="15.75" customHeight="1">
      <c r="A454" s="1"/>
      <c r="B454" s="1"/>
      <c r="C454" s="9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</row>
    <row r="455" ht="15.75" customHeight="1">
      <c r="A455" s="1"/>
      <c r="B455" s="1"/>
      <c r="C455" s="9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</row>
    <row r="456" ht="15.75" customHeight="1">
      <c r="A456" s="1"/>
      <c r="B456" s="1"/>
      <c r="C456" s="9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</row>
    <row r="457" ht="15.75" customHeight="1">
      <c r="A457" s="1"/>
      <c r="B457" s="1"/>
      <c r="C457" s="9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</row>
    <row r="458" ht="15.75" customHeight="1">
      <c r="A458" s="1"/>
      <c r="B458" s="1"/>
      <c r="C458" s="9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</row>
    <row r="459" ht="15.75" customHeight="1">
      <c r="A459" s="1"/>
      <c r="B459" s="1"/>
      <c r="C459" s="9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</row>
    <row r="460" ht="15.75" customHeight="1">
      <c r="A460" s="1"/>
      <c r="B460" s="1"/>
      <c r="C460" s="9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</row>
    <row r="461" ht="15.75" customHeight="1">
      <c r="A461" s="1"/>
      <c r="B461" s="1"/>
      <c r="C461" s="9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</row>
    <row r="462" ht="15.75" customHeight="1">
      <c r="A462" s="1"/>
      <c r="B462" s="1"/>
      <c r="C462" s="9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</row>
    <row r="463" ht="15.75" customHeight="1">
      <c r="A463" s="1"/>
      <c r="B463" s="1"/>
      <c r="C463" s="9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</row>
    <row r="464" ht="15.75" customHeight="1">
      <c r="A464" s="1"/>
      <c r="B464" s="1"/>
      <c r="C464" s="9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</row>
    <row r="465" ht="15.75" customHeight="1">
      <c r="A465" s="1"/>
      <c r="B465" s="1"/>
      <c r="C465" s="9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</row>
    <row r="466" ht="15.75" customHeight="1">
      <c r="A466" s="1"/>
      <c r="B466" s="1"/>
      <c r="C466" s="9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</row>
    <row r="467" ht="15.75" customHeight="1">
      <c r="A467" s="1"/>
      <c r="B467" s="1"/>
      <c r="C467" s="9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</row>
    <row r="468" ht="15.75" customHeight="1">
      <c r="A468" s="1"/>
      <c r="B468" s="1"/>
      <c r="C468" s="9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</row>
    <row r="469" ht="15.75" customHeight="1">
      <c r="A469" s="1"/>
      <c r="B469" s="1"/>
      <c r="C469" s="9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</row>
    <row r="470" ht="15.75" customHeight="1">
      <c r="A470" s="1"/>
      <c r="B470" s="1"/>
      <c r="C470" s="9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</row>
    <row r="471" ht="15.75" customHeight="1">
      <c r="A471" s="1"/>
      <c r="B471" s="1"/>
      <c r="C471" s="9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</row>
    <row r="472" ht="15.75" customHeight="1">
      <c r="A472" s="1"/>
      <c r="B472" s="1"/>
      <c r="C472" s="9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</row>
    <row r="473" ht="15.75" customHeight="1">
      <c r="A473" s="1"/>
      <c r="B473" s="1"/>
      <c r="C473" s="9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</row>
    <row r="474" ht="15.75" customHeight="1">
      <c r="A474" s="1"/>
      <c r="B474" s="1"/>
      <c r="C474" s="9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</row>
    <row r="475" ht="15.75" customHeight="1">
      <c r="A475" s="1"/>
      <c r="B475" s="1"/>
      <c r="C475" s="9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</row>
    <row r="476" ht="15.75" customHeight="1">
      <c r="A476" s="1"/>
      <c r="B476" s="1"/>
      <c r="C476" s="9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</row>
    <row r="477" ht="15.75" customHeight="1">
      <c r="A477" s="1"/>
      <c r="B477" s="1"/>
      <c r="C477" s="9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</row>
    <row r="478" ht="15.75" customHeight="1">
      <c r="A478" s="1"/>
      <c r="B478" s="1"/>
      <c r="C478" s="9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</row>
    <row r="479" ht="15.75" customHeight="1">
      <c r="A479" s="1"/>
      <c r="B479" s="1"/>
      <c r="C479" s="9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</row>
    <row r="480" ht="15.75" customHeight="1">
      <c r="A480" s="1"/>
      <c r="B480" s="1"/>
      <c r="C480" s="9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</row>
    <row r="481" ht="15.75" customHeight="1">
      <c r="A481" s="1"/>
      <c r="B481" s="1"/>
      <c r="C481" s="9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</row>
    <row r="482" ht="15.75" customHeight="1">
      <c r="A482" s="1"/>
      <c r="B482" s="1"/>
      <c r="C482" s="9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</row>
    <row r="483" ht="15.75" customHeight="1">
      <c r="A483" s="1"/>
      <c r="B483" s="1"/>
      <c r="C483" s="9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</row>
    <row r="484" ht="15.75" customHeight="1">
      <c r="A484" s="1"/>
      <c r="B484" s="1"/>
      <c r="C484" s="9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</row>
    <row r="485" ht="15.75" customHeight="1">
      <c r="A485" s="1"/>
      <c r="B485" s="1"/>
      <c r="C485" s="9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</row>
    <row r="486" ht="15.75" customHeight="1">
      <c r="A486" s="1"/>
      <c r="B486" s="1"/>
      <c r="C486" s="9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</row>
    <row r="487" ht="15.75" customHeight="1">
      <c r="A487" s="1"/>
      <c r="B487" s="1"/>
      <c r="C487" s="9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</row>
    <row r="488" ht="15.75" customHeight="1">
      <c r="A488" s="1"/>
      <c r="B488" s="1"/>
      <c r="C488" s="9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</row>
    <row r="489" ht="15.75" customHeight="1">
      <c r="A489" s="1"/>
      <c r="B489" s="1"/>
      <c r="C489" s="9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</row>
    <row r="490" ht="15.75" customHeight="1">
      <c r="A490" s="1"/>
      <c r="B490" s="1"/>
      <c r="C490" s="9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</row>
    <row r="491" ht="15.75" customHeight="1">
      <c r="A491" s="1"/>
      <c r="B491" s="1"/>
      <c r="C491" s="9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</row>
    <row r="492" ht="15.75" customHeight="1">
      <c r="A492" s="1"/>
      <c r="B492" s="1"/>
      <c r="C492" s="9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</row>
    <row r="493" ht="15.75" customHeight="1">
      <c r="A493" s="1"/>
      <c r="B493" s="1"/>
      <c r="C493" s="9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</row>
    <row r="494" ht="15.75" customHeight="1">
      <c r="A494" s="1"/>
      <c r="B494" s="1"/>
      <c r="C494" s="9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</row>
    <row r="495" ht="15.75" customHeight="1">
      <c r="A495" s="1"/>
      <c r="B495" s="1"/>
      <c r="C495" s="9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</row>
    <row r="496" ht="15.75" customHeight="1">
      <c r="A496" s="1"/>
      <c r="B496" s="1"/>
      <c r="C496" s="9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</row>
    <row r="497" ht="15.75" customHeight="1">
      <c r="A497" s="1"/>
      <c r="B497" s="1"/>
      <c r="C497" s="9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</row>
    <row r="498" ht="15.75" customHeight="1">
      <c r="A498" s="1"/>
      <c r="B498" s="1"/>
      <c r="C498" s="9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</row>
    <row r="499" ht="15.75" customHeight="1">
      <c r="A499" s="1"/>
      <c r="B499" s="1"/>
      <c r="C499" s="9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</row>
    <row r="500" ht="15.75" customHeight="1">
      <c r="A500" s="1"/>
      <c r="B500" s="1"/>
      <c r="C500" s="9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</row>
    <row r="501" ht="15.75" customHeight="1">
      <c r="A501" s="1"/>
      <c r="B501" s="1"/>
      <c r="C501" s="9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</row>
    <row r="502" ht="15.75" customHeight="1">
      <c r="A502" s="1"/>
      <c r="B502" s="1"/>
      <c r="C502" s="9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</row>
    <row r="503" ht="15.75" customHeight="1">
      <c r="A503" s="1"/>
      <c r="B503" s="1"/>
      <c r="C503" s="9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</row>
    <row r="504" ht="15.75" customHeight="1">
      <c r="A504" s="1"/>
      <c r="B504" s="1"/>
      <c r="C504" s="9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</row>
    <row r="505" ht="15.75" customHeight="1">
      <c r="A505" s="1"/>
      <c r="B505" s="1"/>
      <c r="C505" s="9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</row>
    <row r="506" ht="15.75" customHeight="1">
      <c r="A506" s="1"/>
      <c r="B506" s="1"/>
      <c r="C506" s="9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</row>
    <row r="507" ht="15.75" customHeight="1">
      <c r="A507" s="1"/>
      <c r="B507" s="1"/>
      <c r="C507" s="9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</row>
    <row r="508" ht="15.75" customHeight="1">
      <c r="A508" s="1"/>
      <c r="B508" s="1"/>
      <c r="C508" s="9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</row>
    <row r="509" ht="15.75" customHeight="1">
      <c r="A509" s="1"/>
      <c r="B509" s="1"/>
      <c r="C509" s="9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</row>
    <row r="510" ht="15.75" customHeight="1">
      <c r="A510" s="1"/>
      <c r="B510" s="1"/>
      <c r="C510" s="9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</row>
    <row r="511" ht="15.75" customHeight="1">
      <c r="A511" s="1"/>
      <c r="B511" s="1"/>
      <c r="C511" s="9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</row>
    <row r="512" ht="15.75" customHeight="1">
      <c r="A512" s="1"/>
      <c r="B512" s="1"/>
      <c r="C512" s="9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</row>
    <row r="513" ht="15.75" customHeight="1">
      <c r="A513" s="1"/>
      <c r="B513" s="1"/>
      <c r="C513" s="9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</row>
    <row r="514" ht="15.75" customHeight="1">
      <c r="A514" s="1"/>
      <c r="B514" s="1"/>
      <c r="C514" s="9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</row>
    <row r="515" ht="15.75" customHeight="1">
      <c r="A515" s="1"/>
      <c r="B515" s="1"/>
      <c r="C515" s="9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</row>
    <row r="516" ht="15.75" customHeight="1">
      <c r="A516" s="1"/>
      <c r="B516" s="1"/>
      <c r="C516" s="9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</row>
    <row r="517" ht="15.75" customHeight="1">
      <c r="A517" s="1"/>
      <c r="B517" s="1"/>
      <c r="C517" s="9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</row>
    <row r="518" ht="15.75" customHeight="1">
      <c r="A518" s="1"/>
      <c r="B518" s="1"/>
      <c r="C518" s="9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</row>
    <row r="519" ht="15.75" customHeight="1">
      <c r="A519" s="1"/>
      <c r="B519" s="1"/>
      <c r="C519" s="9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</row>
    <row r="520" ht="15.75" customHeight="1">
      <c r="A520" s="1"/>
      <c r="B520" s="1"/>
      <c r="C520" s="9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</row>
    <row r="521" ht="15.75" customHeight="1">
      <c r="A521" s="1"/>
      <c r="B521" s="1"/>
      <c r="C521" s="9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</row>
    <row r="522" ht="15.75" customHeight="1">
      <c r="A522" s="1"/>
      <c r="B522" s="1"/>
      <c r="C522" s="9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</row>
    <row r="523" ht="15.75" customHeight="1">
      <c r="A523" s="1"/>
      <c r="B523" s="1"/>
      <c r="C523" s="9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</row>
    <row r="524" ht="15.75" customHeight="1">
      <c r="A524" s="1"/>
      <c r="B524" s="1"/>
      <c r="C524" s="9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</row>
    <row r="525" ht="15.75" customHeight="1">
      <c r="A525" s="1"/>
      <c r="B525" s="1"/>
      <c r="C525" s="9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</row>
    <row r="526" ht="15.75" customHeight="1">
      <c r="A526" s="1"/>
      <c r="B526" s="1"/>
      <c r="C526" s="9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</row>
    <row r="527" ht="15.75" customHeight="1">
      <c r="A527" s="1"/>
      <c r="B527" s="1"/>
      <c r="C527" s="9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</row>
    <row r="528" ht="15.75" customHeight="1">
      <c r="A528" s="1"/>
      <c r="B528" s="1"/>
      <c r="C528" s="9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</row>
    <row r="529" ht="15.75" customHeight="1">
      <c r="A529" s="1"/>
      <c r="B529" s="1"/>
      <c r="C529" s="9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</row>
    <row r="530" ht="15.75" customHeight="1">
      <c r="A530" s="1"/>
      <c r="B530" s="1"/>
      <c r="C530" s="9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</row>
    <row r="531" ht="15.75" customHeight="1">
      <c r="A531" s="1"/>
      <c r="B531" s="1"/>
      <c r="C531" s="9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</row>
    <row r="532" ht="15.75" customHeight="1">
      <c r="A532" s="1"/>
      <c r="B532" s="1"/>
      <c r="C532" s="9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</row>
    <row r="533" ht="15.75" customHeight="1">
      <c r="A533" s="1"/>
      <c r="B533" s="1"/>
      <c r="C533" s="9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</row>
    <row r="534" ht="15.75" customHeight="1">
      <c r="A534" s="1"/>
      <c r="B534" s="1"/>
      <c r="C534" s="9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</row>
    <row r="535" ht="15.75" customHeight="1">
      <c r="A535" s="1"/>
      <c r="B535" s="1"/>
      <c r="C535" s="9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</row>
    <row r="536" ht="15.75" customHeight="1">
      <c r="A536" s="1"/>
      <c r="B536" s="1"/>
      <c r="C536" s="9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</row>
    <row r="537" ht="15.75" customHeight="1">
      <c r="A537" s="1"/>
      <c r="B537" s="1"/>
      <c r="C537" s="9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</row>
    <row r="538" ht="15.75" customHeight="1">
      <c r="A538" s="1"/>
      <c r="B538" s="1"/>
      <c r="C538" s="9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</row>
    <row r="539" ht="15.75" customHeight="1">
      <c r="A539" s="1"/>
      <c r="B539" s="1"/>
      <c r="C539" s="9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</row>
    <row r="540" ht="15.75" customHeight="1">
      <c r="A540" s="1"/>
      <c r="B540" s="1"/>
      <c r="C540" s="9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</row>
    <row r="541" ht="15.75" customHeight="1">
      <c r="A541" s="1"/>
      <c r="B541" s="1"/>
      <c r="C541" s="9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</row>
    <row r="542" ht="15.75" customHeight="1">
      <c r="A542" s="1"/>
      <c r="B542" s="1"/>
      <c r="C542" s="9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</row>
    <row r="543" ht="15.75" customHeight="1">
      <c r="A543" s="1"/>
      <c r="B543" s="1"/>
      <c r="C543" s="9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</row>
    <row r="544" ht="15.75" customHeight="1">
      <c r="A544" s="1"/>
      <c r="B544" s="1"/>
      <c r="C544" s="9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</row>
    <row r="545" ht="15.75" customHeight="1">
      <c r="A545" s="1"/>
      <c r="B545" s="1"/>
      <c r="C545" s="9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</row>
    <row r="546" ht="15.75" customHeight="1">
      <c r="A546" s="1"/>
      <c r="B546" s="1"/>
      <c r="C546" s="9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</row>
    <row r="547" ht="15.75" customHeight="1">
      <c r="A547" s="1"/>
      <c r="B547" s="1"/>
      <c r="C547" s="9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</row>
    <row r="548" ht="15.75" customHeight="1">
      <c r="A548" s="1"/>
      <c r="B548" s="1"/>
      <c r="C548" s="9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</row>
    <row r="549" ht="15.75" customHeight="1">
      <c r="A549" s="1"/>
      <c r="B549" s="1"/>
      <c r="C549" s="9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</row>
    <row r="550" ht="15.75" customHeight="1">
      <c r="A550" s="1"/>
      <c r="B550" s="1"/>
      <c r="C550" s="9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</row>
    <row r="551" ht="15.75" customHeight="1">
      <c r="A551" s="1"/>
      <c r="B551" s="1"/>
      <c r="C551" s="9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</row>
    <row r="552" ht="15.75" customHeight="1">
      <c r="A552" s="1"/>
      <c r="B552" s="1"/>
      <c r="C552" s="9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</row>
    <row r="553" ht="15.75" customHeight="1">
      <c r="A553" s="1"/>
      <c r="B553" s="1"/>
      <c r="C553" s="9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</row>
    <row r="554" ht="15.75" customHeight="1">
      <c r="A554" s="1"/>
      <c r="B554" s="1"/>
      <c r="C554" s="9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</row>
    <row r="555" ht="15.75" customHeight="1">
      <c r="A555" s="1"/>
      <c r="B555" s="1"/>
      <c r="C555" s="9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</row>
    <row r="556" ht="15.75" customHeight="1">
      <c r="A556" s="1"/>
      <c r="B556" s="1"/>
      <c r="C556" s="9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</row>
    <row r="557" ht="15.75" customHeight="1">
      <c r="A557" s="1"/>
      <c r="B557" s="1"/>
      <c r="C557" s="9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</row>
    <row r="558" ht="15.75" customHeight="1">
      <c r="A558" s="1"/>
      <c r="B558" s="1"/>
      <c r="C558" s="9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</row>
    <row r="559" ht="15.75" customHeight="1">
      <c r="A559" s="1"/>
      <c r="B559" s="1"/>
      <c r="C559" s="9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</row>
    <row r="560" ht="15.75" customHeight="1">
      <c r="A560" s="1"/>
      <c r="B560" s="1"/>
      <c r="C560" s="9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</row>
    <row r="561" ht="15.75" customHeight="1">
      <c r="A561" s="1"/>
      <c r="B561" s="1"/>
      <c r="C561" s="9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</row>
    <row r="562" ht="15.75" customHeight="1">
      <c r="A562" s="1"/>
      <c r="B562" s="1"/>
      <c r="C562" s="9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</row>
    <row r="563" ht="15.75" customHeight="1">
      <c r="A563" s="1"/>
      <c r="B563" s="1"/>
      <c r="C563" s="9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</row>
    <row r="564" ht="15.75" customHeight="1">
      <c r="A564" s="1"/>
      <c r="B564" s="1"/>
      <c r="C564" s="9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</row>
    <row r="565" ht="15.75" customHeight="1">
      <c r="A565" s="1"/>
      <c r="B565" s="1"/>
      <c r="C565" s="9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</row>
    <row r="566" ht="15.75" customHeight="1">
      <c r="A566" s="1"/>
      <c r="B566" s="1"/>
      <c r="C566" s="9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</row>
    <row r="567" ht="15.75" customHeight="1">
      <c r="A567" s="1"/>
      <c r="B567" s="1"/>
      <c r="C567" s="9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</row>
    <row r="568" ht="15.75" customHeight="1">
      <c r="A568" s="1"/>
      <c r="B568" s="1"/>
      <c r="C568" s="9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</row>
    <row r="569" ht="15.75" customHeight="1">
      <c r="A569" s="1"/>
      <c r="B569" s="1"/>
      <c r="C569" s="9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</row>
    <row r="570" ht="15.75" customHeight="1">
      <c r="A570" s="1"/>
      <c r="B570" s="1"/>
      <c r="C570" s="9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</row>
    <row r="571" ht="15.75" customHeight="1">
      <c r="A571" s="1"/>
      <c r="B571" s="1"/>
      <c r="C571" s="9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</row>
    <row r="572" ht="15.75" customHeight="1">
      <c r="A572" s="1"/>
      <c r="B572" s="1"/>
      <c r="C572" s="9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</row>
    <row r="573" ht="15.75" customHeight="1">
      <c r="A573" s="1"/>
      <c r="B573" s="1"/>
      <c r="C573" s="9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</row>
    <row r="574" ht="15.75" customHeight="1">
      <c r="A574" s="1"/>
      <c r="B574" s="1"/>
      <c r="C574" s="9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</row>
    <row r="575" ht="15.75" customHeight="1">
      <c r="A575" s="1"/>
      <c r="B575" s="1"/>
      <c r="C575" s="9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</row>
    <row r="576" ht="15.75" customHeight="1">
      <c r="A576" s="1"/>
      <c r="B576" s="1"/>
      <c r="C576" s="9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</row>
    <row r="577" ht="15.75" customHeight="1">
      <c r="A577" s="1"/>
      <c r="B577" s="1"/>
      <c r="C577" s="9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</row>
    <row r="578" ht="15.75" customHeight="1">
      <c r="A578" s="1"/>
      <c r="B578" s="1"/>
      <c r="C578" s="9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</row>
    <row r="579" ht="15.75" customHeight="1">
      <c r="A579" s="1"/>
      <c r="B579" s="1"/>
      <c r="C579" s="9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</row>
    <row r="580" ht="15.75" customHeight="1">
      <c r="A580" s="1"/>
      <c r="B580" s="1"/>
      <c r="C580" s="9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</row>
    <row r="581" ht="15.75" customHeight="1">
      <c r="A581" s="1"/>
      <c r="B581" s="1"/>
      <c r="C581" s="9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</row>
    <row r="582" ht="15.75" customHeight="1">
      <c r="A582" s="1"/>
      <c r="B582" s="1"/>
      <c r="C582" s="9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</row>
    <row r="583" ht="15.75" customHeight="1">
      <c r="A583" s="1"/>
      <c r="B583" s="1"/>
      <c r="C583" s="9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</row>
    <row r="584" ht="15.75" customHeight="1">
      <c r="A584" s="1"/>
      <c r="B584" s="1"/>
      <c r="C584" s="9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</row>
    <row r="585" ht="15.75" customHeight="1">
      <c r="A585" s="1"/>
      <c r="B585" s="1"/>
      <c r="C585" s="9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</row>
    <row r="586" ht="15.75" customHeight="1">
      <c r="A586" s="1"/>
      <c r="B586" s="1"/>
      <c r="C586" s="9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</row>
    <row r="587" ht="15.75" customHeight="1">
      <c r="A587" s="1"/>
      <c r="B587" s="1"/>
      <c r="C587" s="9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</row>
    <row r="588" ht="15.75" customHeight="1">
      <c r="A588" s="1"/>
      <c r="B588" s="1"/>
      <c r="C588" s="9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</row>
    <row r="589" ht="15.75" customHeight="1">
      <c r="A589" s="1"/>
      <c r="B589" s="1"/>
      <c r="C589" s="9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</row>
    <row r="590" ht="15.75" customHeight="1">
      <c r="A590" s="1"/>
      <c r="B590" s="1"/>
      <c r="C590" s="9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</row>
    <row r="591" ht="15.75" customHeight="1">
      <c r="A591" s="1"/>
      <c r="B591" s="1"/>
      <c r="C591" s="9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</row>
    <row r="592" ht="15.75" customHeight="1">
      <c r="A592" s="1"/>
      <c r="B592" s="1"/>
      <c r="C592" s="9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</row>
    <row r="593" ht="15.75" customHeight="1">
      <c r="A593" s="1"/>
      <c r="B593" s="1"/>
      <c r="C593" s="9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</row>
    <row r="594" ht="15.75" customHeight="1">
      <c r="A594" s="1"/>
      <c r="B594" s="1"/>
      <c r="C594" s="9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</row>
    <row r="595" ht="15.75" customHeight="1">
      <c r="A595" s="1"/>
      <c r="B595" s="1"/>
      <c r="C595" s="9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</row>
    <row r="596" ht="15.75" customHeight="1">
      <c r="A596" s="1"/>
      <c r="B596" s="1"/>
      <c r="C596" s="9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</row>
    <row r="597" ht="15.75" customHeight="1">
      <c r="A597" s="1"/>
      <c r="B597" s="1"/>
      <c r="C597" s="9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</row>
    <row r="598" ht="15.75" customHeight="1">
      <c r="A598" s="1"/>
      <c r="B598" s="1"/>
      <c r="C598" s="9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</row>
    <row r="599" ht="15.75" customHeight="1">
      <c r="A599" s="1"/>
      <c r="B599" s="1"/>
      <c r="C599" s="9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</row>
    <row r="600" ht="15.75" customHeight="1">
      <c r="A600" s="1"/>
      <c r="B600" s="1"/>
      <c r="C600" s="9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</row>
    <row r="601" ht="15.75" customHeight="1">
      <c r="A601" s="1"/>
      <c r="B601" s="1"/>
      <c r="C601" s="9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</row>
    <row r="602" ht="15.75" customHeight="1">
      <c r="A602" s="1"/>
      <c r="B602" s="1"/>
      <c r="C602" s="9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</row>
    <row r="603" ht="15.75" customHeight="1">
      <c r="A603" s="1"/>
      <c r="B603" s="1"/>
      <c r="C603" s="9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</row>
    <row r="604" ht="15.75" customHeight="1">
      <c r="A604" s="1"/>
      <c r="B604" s="1"/>
      <c r="C604" s="9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</row>
    <row r="605" ht="15.75" customHeight="1">
      <c r="A605" s="1"/>
      <c r="B605" s="1"/>
      <c r="C605" s="9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</row>
    <row r="606" ht="15.75" customHeight="1">
      <c r="A606" s="1"/>
      <c r="B606" s="1"/>
      <c r="C606" s="9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</row>
    <row r="607" ht="15.75" customHeight="1">
      <c r="A607" s="1"/>
      <c r="B607" s="1"/>
      <c r="C607" s="9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</row>
    <row r="608" ht="15.75" customHeight="1">
      <c r="A608" s="1"/>
      <c r="B608" s="1"/>
      <c r="C608" s="9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</row>
    <row r="609" ht="15.75" customHeight="1">
      <c r="A609" s="1"/>
      <c r="B609" s="1"/>
      <c r="C609" s="9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</row>
    <row r="610" ht="15.75" customHeight="1">
      <c r="A610" s="1"/>
      <c r="B610" s="1"/>
      <c r="C610" s="9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</row>
    <row r="611" ht="15.75" customHeight="1">
      <c r="A611" s="1"/>
      <c r="B611" s="1"/>
      <c r="C611" s="9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</row>
    <row r="612" ht="15.75" customHeight="1">
      <c r="A612" s="1"/>
      <c r="B612" s="1"/>
      <c r="C612" s="9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</row>
    <row r="613" ht="15.75" customHeight="1">
      <c r="A613" s="1"/>
      <c r="B613" s="1"/>
      <c r="C613" s="9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</row>
    <row r="614" ht="15.75" customHeight="1">
      <c r="A614" s="1"/>
      <c r="B614" s="1"/>
      <c r="C614" s="9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</row>
    <row r="615" ht="15.75" customHeight="1">
      <c r="A615" s="1"/>
      <c r="B615" s="1"/>
      <c r="C615" s="9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</row>
    <row r="616" ht="15.75" customHeight="1">
      <c r="A616" s="1"/>
      <c r="B616" s="1"/>
      <c r="C616" s="9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</row>
    <row r="617" ht="15.75" customHeight="1">
      <c r="A617" s="1"/>
      <c r="B617" s="1"/>
      <c r="C617" s="9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</row>
    <row r="618" ht="15.75" customHeight="1">
      <c r="A618" s="1"/>
      <c r="B618" s="1"/>
      <c r="C618" s="9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</row>
    <row r="619" ht="15.75" customHeight="1">
      <c r="A619" s="1"/>
      <c r="B619" s="1"/>
      <c r="C619" s="9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</row>
    <row r="620" ht="15.75" customHeight="1">
      <c r="A620" s="1"/>
      <c r="B620" s="1"/>
      <c r="C620" s="9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</row>
    <row r="621" ht="15.75" customHeight="1">
      <c r="A621" s="1"/>
      <c r="B621" s="1"/>
      <c r="C621" s="9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</row>
    <row r="622" ht="15.75" customHeight="1">
      <c r="A622" s="1"/>
      <c r="B622" s="1"/>
      <c r="C622" s="9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</row>
    <row r="623" ht="15.75" customHeight="1">
      <c r="A623" s="1"/>
      <c r="B623" s="1"/>
      <c r="C623" s="9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</row>
    <row r="624" ht="15.75" customHeight="1">
      <c r="A624" s="1"/>
      <c r="B624" s="1"/>
      <c r="C624" s="9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</row>
    <row r="625" ht="15.75" customHeight="1">
      <c r="A625" s="1"/>
      <c r="B625" s="1"/>
      <c r="C625" s="9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</row>
    <row r="626" ht="15.75" customHeight="1">
      <c r="A626" s="1"/>
      <c r="B626" s="1"/>
      <c r="C626" s="9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</row>
    <row r="627" ht="15.75" customHeight="1">
      <c r="A627" s="1"/>
      <c r="B627" s="1"/>
      <c r="C627" s="9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</row>
    <row r="628" ht="15.75" customHeight="1">
      <c r="A628" s="1"/>
      <c r="B628" s="1"/>
      <c r="C628" s="9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</row>
    <row r="629" ht="15.75" customHeight="1">
      <c r="A629" s="1"/>
      <c r="B629" s="1"/>
      <c r="C629" s="9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</row>
    <row r="630" ht="15.75" customHeight="1">
      <c r="A630" s="1"/>
      <c r="B630" s="1"/>
      <c r="C630" s="9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</row>
    <row r="631" ht="15.75" customHeight="1">
      <c r="A631" s="1"/>
      <c r="B631" s="1"/>
      <c r="C631" s="9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</row>
    <row r="632" ht="15.75" customHeight="1">
      <c r="A632" s="1"/>
      <c r="B632" s="1"/>
      <c r="C632" s="9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</row>
    <row r="633" ht="15.75" customHeight="1">
      <c r="A633" s="1"/>
      <c r="B633" s="1"/>
      <c r="C633" s="9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</row>
    <row r="634" ht="15.75" customHeight="1">
      <c r="A634" s="1"/>
      <c r="B634" s="1"/>
      <c r="C634" s="9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</row>
    <row r="635" ht="15.75" customHeight="1">
      <c r="A635" s="1"/>
      <c r="B635" s="1"/>
      <c r="C635" s="9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</row>
    <row r="636" ht="15.75" customHeight="1">
      <c r="A636" s="1"/>
      <c r="B636" s="1"/>
      <c r="C636" s="9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</row>
    <row r="637" ht="15.75" customHeight="1">
      <c r="A637" s="1"/>
      <c r="B637" s="1"/>
      <c r="C637" s="9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</row>
    <row r="638" ht="15.75" customHeight="1">
      <c r="A638" s="1"/>
      <c r="B638" s="1"/>
      <c r="C638" s="9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</row>
    <row r="639" ht="15.75" customHeight="1">
      <c r="A639" s="1"/>
      <c r="B639" s="1"/>
      <c r="C639" s="9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</row>
    <row r="640" ht="15.75" customHeight="1">
      <c r="A640" s="1"/>
      <c r="B640" s="1"/>
      <c r="C640" s="9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</row>
    <row r="641" ht="15.75" customHeight="1">
      <c r="A641" s="1"/>
      <c r="B641" s="1"/>
      <c r="C641" s="9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</row>
    <row r="642" ht="15.75" customHeight="1">
      <c r="A642" s="1"/>
      <c r="B642" s="1"/>
      <c r="C642" s="9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</row>
    <row r="643" ht="15.75" customHeight="1">
      <c r="A643" s="1"/>
      <c r="B643" s="1"/>
      <c r="C643" s="9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</row>
    <row r="644" ht="15.75" customHeight="1">
      <c r="A644" s="1"/>
      <c r="B644" s="1"/>
      <c r="C644" s="9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</row>
    <row r="645" ht="15.75" customHeight="1">
      <c r="A645" s="1"/>
      <c r="B645" s="1"/>
      <c r="C645" s="9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</row>
    <row r="646" ht="15.75" customHeight="1">
      <c r="A646" s="1"/>
      <c r="B646" s="1"/>
      <c r="C646" s="9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</row>
    <row r="647" ht="15.75" customHeight="1">
      <c r="A647" s="1"/>
      <c r="B647" s="1"/>
      <c r="C647" s="9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</row>
    <row r="648" ht="15.75" customHeight="1">
      <c r="A648" s="1"/>
      <c r="B648" s="1"/>
      <c r="C648" s="9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</row>
    <row r="649" ht="15.75" customHeight="1">
      <c r="A649" s="1"/>
      <c r="B649" s="1"/>
      <c r="C649" s="9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</row>
    <row r="650" ht="15.75" customHeight="1">
      <c r="A650" s="1"/>
      <c r="B650" s="1"/>
      <c r="C650" s="9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</row>
    <row r="651" ht="15.75" customHeight="1">
      <c r="A651" s="1"/>
      <c r="B651" s="1"/>
      <c r="C651" s="9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</row>
    <row r="652" ht="15.75" customHeight="1">
      <c r="A652" s="1"/>
      <c r="B652" s="1"/>
      <c r="C652" s="9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</row>
    <row r="653" ht="15.75" customHeight="1">
      <c r="A653" s="1"/>
      <c r="B653" s="1"/>
      <c r="C653" s="9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</row>
    <row r="654" ht="15.75" customHeight="1">
      <c r="A654" s="1"/>
      <c r="B654" s="1"/>
      <c r="C654" s="9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</row>
    <row r="655" ht="15.75" customHeight="1">
      <c r="A655" s="1"/>
      <c r="B655" s="1"/>
      <c r="C655" s="9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</row>
    <row r="656" ht="15.75" customHeight="1">
      <c r="A656" s="1"/>
      <c r="B656" s="1"/>
      <c r="C656" s="9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</row>
    <row r="657" ht="15.75" customHeight="1">
      <c r="A657" s="1"/>
      <c r="B657" s="1"/>
      <c r="C657" s="9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</row>
    <row r="658" ht="15.75" customHeight="1">
      <c r="A658" s="1"/>
      <c r="B658" s="1"/>
      <c r="C658" s="9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</row>
    <row r="659" ht="15.75" customHeight="1">
      <c r="A659" s="1"/>
      <c r="B659" s="1"/>
      <c r="C659" s="9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</row>
    <row r="660" ht="15.75" customHeight="1">
      <c r="A660" s="1"/>
      <c r="B660" s="1"/>
      <c r="C660" s="9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</row>
    <row r="661" ht="15.75" customHeight="1">
      <c r="A661" s="1"/>
      <c r="B661" s="1"/>
      <c r="C661" s="9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</row>
    <row r="662" ht="15.75" customHeight="1">
      <c r="A662" s="1"/>
      <c r="B662" s="1"/>
      <c r="C662" s="9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</row>
    <row r="663" ht="15.75" customHeight="1">
      <c r="A663" s="1"/>
      <c r="B663" s="1"/>
      <c r="C663" s="9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</row>
    <row r="664" ht="15.75" customHeight="1">
      <c r="A664" s="1"/>
      <c r="B664" s="1"/>
      <c r="C664" s="9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</row>
    <row r="665" ht="15.75" customHeight="1">
      <c r="A665" s="1"/>
      <c r="B665" s="1"/>
      <c r="C665" s="9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</row>
    <row r="666" ht="15.75" customHeight="1">
      <c r="A666" s="1"/>
      <c r="B666" s="1"/>
      <c r="C666" s="9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</row>
    <row r="667" ht="15.75" customHeight="1">
      <c r="A667" s="1"/>
      <c r="B667" s="1"/>
      <c r="C667" s="9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</row>
    <row r="668" ht="15.75" customHeight="1">
      <c r="A668" s="1"/>
      <c r="B668" s="1"/>
      <c r="C668" s="9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</row>
    <row r="669" ht="15.75" customHeight="1">
      <c r="A669" s="1"/>
      <c r="B669" s="1"/>
      <c r="C669" s="9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</row>
    <row r="670" ht="15.75" customHeight="1">
      <c r="A670" s="1"/>
      <c r="B670" s="1"/>
      <c r="C670" s="9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</row>
    <row r="671" ht="15.75" customHeight="1">
      <c r="A671" s="1"/>
      <c r="B671" s="1"/>
      <c r="C671" s="9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</row>
    <row r="672" ht="15.75" customHeight="1">
      <c r="A672" s="1"/>
      <c r="B672" s="1"/>
      <c r="C672" s="9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</row>
    <row r="673" ht="15.75" customHeight="1">
      <c r="A673" s="1"/>
      <c r="B673" s="1"/>
      <c r="C673" s="9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</row>
    <row r="674" ht="15.75" customHeight="1">
      <c r="A674" s="1"/>
      <c r="B674" s="1"/>
      <c r="C674" s="9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</row>
    <row r="675" ht="15.75" customHeight="1">
      <c r="A675" s="1"/>
      <c r="B675" s="1"/>
      <c r="C675" s="9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</row>
    <row r="676" ht="15.75" customHeight="1">
      <c r="A676" s="1"/>
      <c r="B676" s="1"/>
      <c r="C676" s="9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</row>
    <row r="677" ht="15.75" customHeight="1">
      <c r="A677" s="1"/>
      <c r="B677" s="1"/>
      <c r="C677" s="9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</row>
    <row r="678" ht="15.75" customHeight="1">
      <c r="A678" s="1"/>
      <c r="B678" s="1"/>
      <c r="C678" s="9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</row>
    <row r="679" ht="15.75" customHeight="1">
      <c r="A679" s="1"/>
      <c r="B679" s="1"/>
      <c r="C679" s="9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</row>
    <row r="680" ht="15.75" customHeight="1">
      <c r="A680" s="1"/>
      <c r="B680" s="1"/>
      <c r="C680" s="9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</row>
    <row r="681" ht="15.75" customHeight="1">
      <c r="A681" s="1"/>
      <c r="B681" s="1"/>
      <c r="C681" s="9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</row>
    <row r="682" ht="15.75" customHeight="1">
      <c r="A682" s="1"/>
      <c r="B682" s="1"/>
      <c r="C682" s="9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</row>
    <row r="683" ht="15.75" customHeight="1">
      <c r="A683" s="1"/>
      <c r="B683" s="1"/>
      <c r="C683" s="9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</row>
    <row r="684" ht="15.75" customHeight="1">
      <c r="A684" s="1"/>
      <c r="B684" s="1"/>
      <c r="C684" s="9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</row>
    <row r="685" ht="15.75" customHeight="1">
      <c r="A685" s="1"/>
      <c r="B685" s="1"/>
      <c r="C685" s="9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</row>
    <row r="686" ht="15.75" customHeight="1">
      <c r="A686" s="1"/>
      <c r="B686" s="1"/>
      <c r="C686" s="9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</row>
    <row r="687" ht="15.75" customHeight="1">
      <c r="A687" s="1"/>
      <c r="B687" s="1"/>
      <c r="C687" s="9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</row>
    <row r="688" ht="15.75" customHeight="1">
      <c r="A688" s="1"/>
      <c r="B688" s="1"/>
      <c r="C688" s="9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</row>
    <row r="689" ht="15.75" customHeight="1">
      <c r="A689" s="1"/>
      <c r="B689" s="1"/>
      <c r="C689" s="9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</row>
    <row r="690" ht="15.75" customHeight="1">
      <c r="A690" s="1"/>
      <c r="B690" s="1"/>
      <c r="C690" s="9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</row>
    <row r="691" ht="15.75" customHeight="1">
      <c r="A691" s="1"/>
      <c r="B691" s="1"/>
      <c r="C691" s="9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</row>
    <row r="692" ht="15.75" customHeight="1">
      <c r="A692" s="1"/>
      <c r="B692" s="1"/>
      <c r="C692" s="9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</row>
    <row r="693" ht="15.75" customHeight="1">
      <c r="A693" s="1"/>
      <c r="B693" s="1"/>
      <c r="C693" s="9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</row>
    <row r="694" ht="15.75" customHeight="1">
      <c r="A694" s="1"/>
      <c r="B694" s="1"/>
      <c r="C694" s="9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</row>
    <row r="695" ht="15.75" customHeight="1">
      <c r="A695" s="1"/>
      <c r="B695" s="1"/>
      <c r="C695" s="9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</row>
    <row r="696" ht="15.75" customHeight="1">
      <c r="A696" s="1"/>
      <c r="B696" s="1"/>
      <c r="C696" s="9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</row>
    <row r="697" ht="15.75" customHeight="1">
      <c r="A697" s="1"/>
      <c r="B697" s="1"/>
      <c r="C697" s="9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</row>
    <row r="698" ht="15.75" customHeight="1">
      <c r="A698" s="1"/>
      <c r="B698" s="1"/>
      <c r="C698" s="9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</row>
    <row r="699" ht="15.75" customHeight="1">
      <c r="A699" s="1"/>
      <c r="B699" s="1"/>
      <c r="C699" s="9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</row>
    <row r="700" ht="15.75" customHeight="1">
      <c r="A700" s="1"/>
      <c r="B700" s="1"/>
      <c r="C700" s="9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</row>
    <row r="701" ht="15.75" customHeight="1">
      <c r="A701" s="1"/>
      <c r="B701" s="1"/>
      <c r="C701" s="9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</row>
    <row r="702" ht="15.75" customHeight="1">
      <c r="A702" s="1"/>
      <c r="B702" s="1"/>
      <c r="C702" s="9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</row>
    <row r="703" ht="15.75" customHeight="1">
      <c r="A703" s="1"/>
      <c r="B703" s="1"/>
      <c r="C703" s="9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</row>
    <row r="704" ht="15.75" customHeight="1">
      <c r="A704" s="1"/>
      <c r="B704" s="1"/>
      <c r="C704" s="9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</row>
    <row r="705" ht="15.75" customHeight="1">
      <c r="A705" s="1"/>
      <c r="B705" s="1"/>
      <c r="C705" s="9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</row>
    <row r="706" ht="15.75" customHeight="1">
      <c r="A706" s="1"/>
      <c r="B706" s="1"/>
      <c r="C706" s="9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</row>
    <row r="707" ht="15.75" customHeight="1">
      <c r="A707" s="1"/>
      <c r="B707" s="1"/>
      <c r="C707" s="9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</row>
    <row r="708" ht="15.75" customHeight="1">
      <c r="A708" s="1"/>
      <c r="B708" s="1"/>
      <c r="C708" s="9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</row>
    <row r="709" ht="15.75" customHeight="1">
      <c r="A709" s="1"/>
      <c r="B709" s="1"/>
      <c r="C709" s="9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</row>
    <row r="710" ht="15.75" customHeight="1">
      <c r="A710" s="1"/>
      <c r="B710" s="1"/>
      <c r="C710" s="9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</row>
    <row r="711" ht="15.75" customHeight="1">
      <c r="A711" s="1"/>
      <c r="B711" s="1"/>
      <c r="C711" s="9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</row>
    <row r="712" ht="15.75" customHeight="1">
      <c r="A712" s="1"/>
      <c r="B712" s="1"/>
      <c r="C712" s="9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</row>
    <row r="713" ht="15.75" customHeight="1">
      <c r="A713" s="1"/>
      <c r="B713" s="1"/>
      <c r="C713" s="9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</row>
    <row r="714" ht="15.75" customHeight="1">
      <c r="A714" s="1"/>
      <c r="B714" s="1"/>
      <c r="C714" s="9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</row>
    <row r="715" ht="15.75" customHeight="1">
      <c r="A715" s="1"/>
      <c r="B715" s="1"/>
      <c r="C715" s="9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</row>
    <row r="716" ht="15.75" customHeight="1">
      <c r="A716" s="1"/>
      <c r="B716" s="1"/>
      <c r="C716" s="9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</row>
    <row r="717" ht="15.75" customHeight="1">
      <c r="A717" s="1"/>
      <c r="B717" s="1"/>
      <c r="C717" s="9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</row>
    <row r="718" ht="15.75" customHeight="1">
      <c r="A718" s="1"/>
      <c r="B718" s="1"/>
      <c r="C718" s="9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</row>
    <row r="719" ht="15.75" customHeight="1">
      <c r="A719" s="1"/>
      <c r="B719" s="1"/>
      <c r="C719" s="9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</row>
    <row r="720" ht="15.75" customHeight="1">
      <c r="A720" s="1"/>
      <c r="B720" s="1"/>
      <c r="C720" s="9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</row>
    <row r="721" ht="15.75" customHeight="1">
      <c r="A721" s="1"/>
      <c r="B721" s="1"/>
      <c r="C721" s="9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</row>
    <row r="722" ht="15.75" customHeight="1">
      <c r="A722" s="1"/>
      <c r="B722" s="1"/>
      <c r="C722" s="9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</row>
    <row r="723" ht="15.75" customHeight="1">
      <c r="A723" s="1"/>
      <c r="B723" s="1"/>
      <c r="C723" s="9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</row>
    <row r="724" ht="15.75" customHeight="1">
      <c r="A724" s="1"/>
      <c r="B724" s="1"/>
      <c r="C724" s="9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</row>
    <row r="725" ht="15.75" customHeight="1">
      <c r="A725" s="1"/>
      <c r="B725" s="1"/>
      <c r="C725" s="9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</row>
    <row r="726" ht="15.75" customHeight="1">
      <c r="A726" s="1"/>
      <c r="B726" s="1"/>
      <c r="C726" s="9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</row>
    <row r="727" ht="15.75" customHeight="1">
      <c r="A727" s="1"/>
      <c r="B727" s="1"/>
      <c r="C727" s="9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</row>
    <row r="728" ht="15.75" customHeight="1">
      <c r="A728" s="1"/>
      <c r="B728" s="1"/>
      <c r="C728" s="9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</row>
    <row r="729" ht="15.75" customHeight="1">
      <c r="A729" s="1"/>
      <c r="B729" s="1"/>
      <c r="C729" s="9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</row>
    <row r="730" ht="15.75" customHeight="1">
      <c r="A730" s="1"/>
      <c r="B730" s="1"/>
      <c r="C730" s="9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</row>
    <row r="731" ht="15.75" customHeight="1">
      <c r="A731" s="1"/>
      <c r="B731" s="1"/>
      <c r="C731" s="9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</row>
    <row r="732" ht="15.75" customHeight="1">
      <c r="A732" s="1"/>
      <c r="B732" s="1"/>
      <c r="C732" s="9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</row>
    <row r="733" ht="15.75" customHeight="1">
      <c r="A733" s="1"/>
      <c r="B733" s="1"/>
      <c r="C733" s="9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</row>
    <row r="734" ht="15.75" customHeight="1">
      <c r="A734" s="1"/>
      <c r="B734" s="1"/>
      <c r="C734" s="9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</row>
    <row r="735" ht="15.75" customHeight="1">
      <c r="A735" s="1"/>
      <c r="B735" s="1"/>
      <c r="C735" s="9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</row>
    <row r="736" ht="15.75" customHeight="1">
      <c r="A736" s="1"/>
      <c r="B736" s="1"/>
      <c r="C736" s="9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</row>
    <row r="737" ht="15.75" customHeight="1">
      <c r="A737" s="1"/>
      <c r="B737" s="1"/>
      <c r="C737" s="9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</row>
    <row r="738" ht="15.75" customHeight="1">
      <c r="A738" s="1"/>
      <c r="B738" s="1"/>
      <c r="C738" s="9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</row>
    <row r="739" ht="15.75" customHeight="1">
      <c r="A739" s="1"/>
      <c r="B739" s="1"/>
      <c r="C739" s="9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</row>
    <row r="740" ht="15.75" customHeight="1">
      <c r="A740" s="1"/>
      <c r="B740" s="1"/>
      <c r="C740" s="9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</row>
    <row r="741" ht="15.75" customHeight="1">
      <c r="A741" s="1"/>
      <c r="B741" s="1"/>
      <c r="C741" s="9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</row>
    <row r="742" ht="15.75" customHeight="1">
      <c r="A742" s="1"/>
      <c r="B742" s="1"/>
      <c r="C742" s="9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</row>
    <row r="743" ht="15.75" customHeight="1">
      <c r="A743" s="1"/>
      <c r="B743" s="1"/>
      <c r="C743" s="9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</row>
    <row r="744" ht="15.75" customHeight="1">
      <c r="A744" s="1"/>
      <c r="B744" s="1"/>
      <c r="C744" s="9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</row>
    <row r="745" ht="15.75" customHeight="1">
      <c r="A745" s="1"/>
      <c r="B745" s="1"/>
      <c r="C745" s="9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</row>
    <row r="746" ht="15.75" customHeight="1">
      <c r="A746" s="1"/>
      <c r="B746" s="1"/>
      <c r="C746" s="9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</row>
    <row r="747" ht="15.75" customHeight="1">
      <c r="A747" s="1"/>
      <c r="B747" s="1"/>
      <c r="C747" s="9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</row>
    <row r="748" ht="15.75" customHeight="1">
      <c r="A748" s="1"/>
      <c r="B748" s="1"/>
      <c r="C748" s="9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</row>
    <row r="749" ht="15.75" customHeight="1">
      <c r="A749" s="1"/>
      <c r="B749" s="1"/>
      <c r="C749" s="9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</row>
    <row r="750" ht="15.75" customHeight="1">
      <c r="A750" s="1"/>
      <c r="B750" s="1"/>
      <c r="C750" s="9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</row>
    <row r="751" ht="15.75" customHeight="1">
      <c r="A751" s="1"/>
      <c r="B751" s="1"/>
      <c r="C751" s="9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</row>
    <row r="752" ht="15.75" customHeight="1">
      <c r="A752" s="1"/>
      <c r="B752" s="1"/>
      <c r="C752" s="9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</row>
    <row r="753" ht="15.75" customHeight="1">
      <c r="A753" s="1"/>
      <c r="B753" s="1"/>
      <c r="C753" s="9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</row>
    <row r="754" ht="15.75" customHeight="1">
      <c r="A754" s="1"/>
      <c r="B754" s="1"/>
      <c r="C754" s="9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</row>
    <row r="755" ht="15.75" customHeight="1">
      <c r="A755" s="1"/>
      <c r="B755" s="1"/>
      <c r="C755" s="9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</row>
    <row r="756" ht="15.75" customHeight="1">
      <c r="A756" s="1"/>
      <c r="B756" s="1"/>
      <c r="C756" s="9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</row>
    <row r="757" ht="15.75" customHeight="1">
      <c r="A757" s="1"/>
      <c r="B757" s="1"/>
      <c r="C757" s="9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</row>
    <row r="758" ht="15.75" customHeight="1">
      <c r="A758" s="1"/>
      <c r="B758" s="1"/>
      <c r="C758" s="9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</row>
    <row r="759" ht="15.75" customHeight="1">
      <c r="A759" s="1"/>
      <c r="B759" s="1"/>
      <c r="C759" s="9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</row>
    <row r="760" ht="15.75" customHeight="1">
      <c r="A760" s="1"/>
      <c r="B760" s="1"/>
      <c r="C760" s="9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</row>
    <row r="761" ht="15.75" customHeight="1">
      <c r="A761" s="1"/>
      <c r="B761" s="1"/>
      <c r="C761" s="9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</row>
    <row r="762" ht="15.75" customHeight="1">
      <c r="A762" s="1"/>
      <c r="B762" s="1"/>
      <c r="C762" s="9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</row>
    <row r="763" ht="15.75" customHeight="1">
      <c r="A763" s="1"/>
      <c r="B763" s="1"/>
      <c r="C763" s="9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</row>
    <row r="764" ht="15.75" customHeight="1">
      <c r="A764" s="1"/>
      <c r="B764" s="1"/>
      <c r="C764" s="9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</row>
    <row r="765" ht="15.75" customHeight="1">
      <c r="A765" s="1"/>
      <c r="B765" s="1"/>
      <c r="C765" s="9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</row>
    <row r="766" ht="15.75" customHeight="1">
      <c r="A766" s="1"/>
      <c r="B766" s="1"/>
      <c r="C766" s="9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</row>
    <row r="767" ht="15.75" customHeight="1">
      <c r="A767" s="1"/>
      <c r="B767" s="1"/>
      <c r="C767" s="9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</row>
    <row r="768" ht="15.75" customHeight="1">
      <c r="A768" s="1"/>
      <c r="B768" s="1"/>
      <c r="C768" s="9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</row>
    <row r="769" ht="15.75" customHeight="1">
      <c r="A769" s="1"/>
      <c r="B769" s="1"/>
      <c r="C769" s="9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</row>
    <row r="770" ht="15.75" customHeight="1">
      <c r="A770" s="1"/>
      <c r="B770" s="1"/>
      <c r="C770" s="9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</row>
    <row r="771" ht="15.75" customHeight="1">
      <c r="A771" s="1"/>
      <c r="B771" s="1"/>
      <c r="C771" s="9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</row>
    <row r="772" ht="15.75" customHeight="1">
      <c r="A772" s="1"/>
      <c r="B772" s="1"/>
      <c r="C772" s="9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</row>
    <row r="773" ht="15.75" customHeight="1">
      <c r="A773" s="1"/>
      <c r="B773" s="1"/>
      <c r="C773" s="9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</row>
    <row r="774" ht="15.75" customHeight="1">
      <c r="A774" s="1"/>
      <c r="B774" s="1"/>
      <c r="C774" s="9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</row>
    <row r="775" ht="15.75" customHeight="1">
      <c r="A775" s="1"/>
      <c r="B775" s="1"/>
      <c r="C775" s="9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</row>
    <row r="776" ht="15.75" customHeight="1">
      <c r="A776" s="1"/>
      <c r="B776" s="1"/>
      <c r="C776" s="9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</row>
    <row r="777" ht="15.75" customHeight="1">
      <c r="A777" s="1"/>
      <c r="B777" s="1"/>
      <c r="C777" s="9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</row>
    <row r="778" ht="15.75" customHeight="1">
      <c r="A778" s="1"/>
      <c r="B778" s="1"/>
      <c r="C778" s="9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</row>
    <row r="779" ht="15.75" customHeight="1">
      <c r="A779" s="1"/>
      <c r="B779" s="1"/>
      <c r="C779" s="9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</row>
    <row r="780" ht="15.75" customHeight="1">
      <c r="A780" s="1"/>
      <c r="B780" s="1"/>
      <c r="C780" s="9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</row>
    <row r="781" ht="15.75" customHeight="1">
      <c r="A781" s="1"/>
      <c r="B781" s="1"/>
      <c r="C781" s="9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</row>
    <row r="782" ht="15.75" customHeight="1">
      <c r="A782" s="1"/>
      <c r="B782" s="1"/>
      <c r="C782" s="9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</row>
    <row r="783" ht="15.75" customHeight="1">
      <c r="A783" s="1"/>
      <c r="B783" s="1"/>
      <c r="C783" s="9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</row>
    <row r="784" ht="15.75" customHeight="1">
      <c r="A784" s="1"/>
      <c r="B784" s="1"/>
      <c r="C784" s="9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</row>
    <row r="785" ht="15.75" customHeight="1">
      <c r="A785" s="1"/>
      <c r="B785" s="1"/>
      <c r="C785" s="9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</row>
    <row r="786" ht="15.75" customHeight="1">
      <c r="A786" s="1"/>
      <c r="B786" s="1"/>
      <c r="C786" s="9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</row>
    <row r="787" ht="15.75" customHeight="1">
      <c r="A787" s="1"/>
      <c r="B787" s="1"/>
      <c r="C787" s="9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</row>
    <row r="788" ht="15.75" customHeight="1">
      <c r="A788" s="1"/>
      <c r="B788" s="1"/>
      <c r="C788" s="9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</row>
    <row r="789" ht="15.75" customHeight="1">
      <c r="A789" s="1"/>
      <c r="B789" s="1"/>
      <c r="C789" s="9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</row>
    <row r="790" ht="15.75" customHeight="1">
      <c r="A790" s="1"/>
      <c r="B790" s="1"/>
      <c r="C790" s="9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</row>
    <row r="791" ht="15.75" customHeight="1">
      <c r="A791" s="1"/>
      <c r="B791" s="1"/>
      <c r="C791" s="9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</row>
    <row r="792" ht="15.75" customHeight="1">
      <c r="A792" s="1"/>
      <c r="B792" s="1"/>
      <c r="C792" s="9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</row>
    <row r="793" ht="15.75" customHeight="1">
      <c r="A793" s="1"/>
      <c r="B793" s="1"/>
      <c r="C793" s="9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</row>
    <row r="794" ht="15.75" customHeight="1">
      <c r="A794" s="1"/>
      <c r="B794" s="1"/>
      <c r="C794" s="9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</row>
    <row r="795" ht="15.75" customHeight="1">
      <c r="A795" s="1"/>
      <c r="B795" s="1"/>
      <c r="C795" s="9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</row>
    <row r="796" ht="15.75" customHeight="1">
      <c r="A796" s="1"/>
      <c r="B796" s="1"/>
      <c r="C796" s="9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</row>
    <row r="797" ht="15.75" customHeight="1">
      <c r="A797" s="1"/>
      <c r="B797" s="1"/>
      <c r="C797" s="9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</row>
    <row r="798" ht="15.75" customHeight="1">
      <c r="A798" s="1"/>
      <c r="B798" s="1"/>
      <c r="C798" s="9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</row>
    <row r="799" ht="15.75" customHeight="1">
      <c r="A799" s="1"/>
      <c r="B799" s="1"/>
      <c r="C799" s="9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</row>
    <row r="800" ht="15.75" customHeight="1">
      <c r="A800" s="1"/>
      <c r="B800" s="1"/>
      <c r="C800" s="9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</row>
    <row r="801" ht="15.75" customHeight="1">
      <c r="A801" s="1"/>
      <c r="B801" s="1"/>
      <c r="C801" s="9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</row>
    <row r="802" ht="15.75" customHeight="1">
      <c r="A802" s="1"/>
      <c r="B802" s="1"/>
      <c r="C802" s="9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</row>
    <row r="803" ht="15.75" customHeight="1">
      <c r="A803" s="1"/>
      <c r="B803" s="1"/>
      <c r="C803" s="9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</row>
    <row r="804" ht="15.75" customHeight="1">
      <c r="A804" s="1"/>
      <c r="B804" s="1"/>
      <c r="C804" s="9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</row>
    <row r="805" ht="15.75" customHeight="1">
      <c r="A805" s="1"/>
      <c r="B805" s="1"/>
      <c r="C805" s="9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</row>
    <row r="806" ht="15.75" customHeight="1">
      <c r="A806" s="1"/>
      <c r="B806" s="1"/>
      <c r="C806" s="9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</row>
    <row r="807" ht="15.75" customHeight="1">
      <c r="A807" s="1"/>
      <c r="B807" s="1"/>
      <c r="C807" s="9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</row>
    <row r="808" ht="15.75" customHeight="1">
      <c r="A808" s="1"/>
      <c r="B808" s="1"/>
      <c r="C808" s="9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</row>
    <row r="809" ht="15.75" customHeight="1">
      <c r="A809" s="1"/>
      <c r="B809" s="1"/>
      <c r="C809" s="9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</row>
    <row r="810" ht="15.75" customHeight="1">
      <c r="A810" s="1"/>
      <c r="B810" s="1"/>
      <c r="C810" s="9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</row>
    <row r="811" ht="15.75" customHeight="1">
      <c r="A811" s="1"/>
      <c r="B811" s="1"/>
      <c r="C811" s="9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</row>
    <row r="812" ht="15.75" customHeight="1">
      <c r="A812" s="1"/>
      <c r="B812" s="1"/>
      <c r="C812" s="9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</row>
    <row r="813" ht="15.75" customHeight="1">
      <c r="A813" s="1"/>
      <c r="B813" s="1"/>
      <c r="C813" s="9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</row>
    <row r="814" ht="15.75" customHeight="1">
      <c r="A814" s="1"/>
      <c r="B814" s="1"/>
      <c r="C814" s="9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</row>
    <row r="815" ht="15.75" customHeight="1">
      <c r="A815" s="1"/>
      <c r="B815" s="1"/>
      <c r="C815" s="9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</row>
    <row r="816" ht="15.75" customHeight="1">
      <c r="A816" s="1"/>
      <c r="B816" s="1"/>
      <c r="C816" s="9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</row>
    <row r="817" ht="15.75" customHeight="1">
      <c r="A817" s="1"/>
      <c r="B817" s="1"/>
      <c r="C817" s="9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</row>
    <row r="818" ht="15.75" customHeight="1">
      <c r="A818" s="1"/>
      <c r="B818" s="1"/>
      <c r="C818" s="9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</row>
    <row r="819" ht="15.75" customHeight="1">
      <c r="A819" s="1"/>
      <c r="B819" s="1"/>
      <c r="C819" s="9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</row>
    <row r="820" ht="15.75" customHeight="1">
      <c r="A820" s="1"/>
      <c r="B820" s="1"/>
      <c r="C820" s="9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</row>
    <row r="821" ht="15.75" customHeight="1">
      <c r="A821" s="1"/>
      <c r="B821" s="1"/>
      <c r="C821" s="9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</row>
    <row r="822" ht="15.75" customHeight="1">
      <c r="A822" s="1"/>
      <c r="B822" s="1"/>
      <c r="C822" s="9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</row>
    <row r="823" ht="15.75" customHeight="1">
      <c r="A823" s="1"/>
      <c r="B823" s="1"/>
      <c r="C823" s="9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</row>
    <row r="824" ht="15.75" customHeight="1">
      <c r="A824" s="1"/>
      <c r="B824" s="1"/>
      <c r="C824" s="9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</row>
    <row r="825" ht="15.75" customHeight="1">
      <c r="A825" s="1"/>
      <c r="B825" s="1"/>
      <c r="C825" s="9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</row>
    <row r="826" ht="15.75" customHeight="1">
      <c r="A826" s="1"/>
      <c r="B826" s="1"/>
      <c r="C826" s="9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</row>
    <row r="827" ht="15.75" customHeight="1">
      <c r="A827" s="1"/>
      <c r="B827" s="1"/>
      <c r="C827" s="9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</row>
    <row r="828" ht="15.75" customHeight="1">
      <c r="A828" s="1"/>
      <c r="B828" s="1"/>
      <c r="C828" s="9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</row>
    <row r="829" ht="15.75" customHeight="1">
      <c r="A829" s="1"/>
      <c r="B829" s="1"/>
      <c r="C829" s="9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</row>
    <row r="830" ht="15.75" customHeight="1">
      <c r="A830" s="1"/>
      <c r="B830" s="1"/>
      <c r="C830" s="9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</row>
    <row r="831" ht="15.75" customHeight="1">
      <c r="A831" s="1"/>
      <c r="B831" s="1"/>
      <c r="C831" s="9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</row>
    <row r="832" ht="15.75" customHeight="1">
      <c r="A832" s="1"/>
      <c r="B832" s="1"/>
      <c r="C832" s="9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</row>
    <row r="833" ht="15.75" customHeight="1">
      <c r="A833" s="1"/>
      <c r="B833" s="1"/>
      <c r="C833" s="9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</row>
    <row r="834" ht="15.75" customHeight="1">
      <c r="A834" s="1"/>
      <c r="B834" s="1"/>
      <c r="C834" s="9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</row>
    <row r="835" ht="15.75" customHeight="1">
      <c r="A835" s="1"/>
      <c r="B835" s="1"/>
      <c r="C835" s="9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</row>
    <row r="836" ht="15.75" customHeight="1">
      <c r="A836" s="1"/>
      <c r="B836" s="1"/>
      <c r="C836" s="9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</row>
    <row r="837" ht="15.75" customHeight="1">
      <c r="A837" s="1"/>
      <c r="B837" s="1"/>
      <c r="C837" s="9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</row>
    <row r="838" ht="15.75" customHeight="1">
      <c r="A838" s="1"/>
      <c r="B838" s="1"/>
      <c r="C838" s="9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</row>
    <row r="839" ht="15.75" customHeight="1">
      <c r="A839" s="1"/>
      <c r="B839" s="1"/>
      <c r="C839" s="9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</row>
    <row r="840" ht="15.75" customHeight="1">
      <c r="A840" s="1"/>
      <c r="B840" s="1"/>
      <c r="C840" s="9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</row>
    <row r="841" ht="15.75" customHeight="1">
      <c r="A841" s="1"/>
      <c r="B841" s="1"/>
      <c r="C841" s="9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</row>
    <row r="842" ht="15.75" customHeight="1">
      <c r="A842" s="1"/>
      <c r="B842" s="1"/>
      <c r="C842" s="9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</row>
    <row r="843" ht="15.75" customHeight="1">
      <c r="A843" s="1"/>
      <c r="B843" s="1"/>
      <c r="C843" s="9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</row>
    <row r="844" ht="15.75" customHeight="1">
      <c r="A844" s="1"/>
      <c r="B844" s="1"/>
      <c r="C844" s="9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</row>
    <row r="845" ht="15.75" customHeight="1">
      <c r="A845" s="1"/>
      <c r="B845" s="1"/>
      <c r="C845" s="9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</row>
    <row r="846" ht="15.75" customHeight="1">
      <c r="A846" s="1"/>
      <c r="B846" s="1"/>
      <c r="C846" s="9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</row>
    <row r="847" ht="15.75" customHeight="1">
      <c r="A847" s="1"/>
      <c r="B847" s="1"/>
      <c r="C847" s="9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</row>
    <row r="848" ht="15.75" customHeight="1">
      <c r="A848" s="1"/>
      <c r="B848" s="1"/>
      <c r="C848" s="9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</row>
    <row r="849" ht="15.75" customHeight="1">
      <c r="A849" s="1"/>
      <c r="B849" s="1"/>
      <c r="C849" s="9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</row>
    <row r="850" ht="15.75" customHeight="1">
      <c r="A850" s="1"/>
      <c r="B850" s="1"/>
      <c r="C850" s="9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</row>
    <row r="851" ht="15.75" customHeight="1">
      <c r="A851" s="1"/>
      <c r="B851" s="1"/>
      <c r="C851" s="9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</row>
    <row r="852" ht="15.75" customHeight="1">
      <c r="A852" s="1"/>
      <c r="B852" s="1"/>
      <c r="C852" s="9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</row>
    <row r="853" ht="15.75" customHeight="1">
      <c r="A853" s="1"/>
      <c r="B853" s="1"/>
      <c r="C853" s="9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</row>
    <row r="854" ht="15.75" customHeight="1">
      <c r="A854" s="1"/>
      <c r="B854" s="1"/>
      <c r="C854" s="9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</row>
    <row r="855" ht="15.75" customHeight="1">
      <c r="A855" s="1"/>
      <c r="B855" s="1"/>
      <c r="C855" s="9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</row>
    <row r="856" ht="15.75" customHeight="1">
      <c r="A856" s="1"/>
      <c r="B856" s="1"/>
      <c r="C856" s="9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</row>
    <row r="857" ht="15.75" customHeight="1">
      <c r="A857" s="1"/>
      <c r="B857" s="1"/>
      <c r="C857" s="9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</row>
    <row r="858" ht="15.75" customHeight="1">
      <c r="A858" s="1"/>
      <c r="B858" s="1"/>
      <c r="C858" s="9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</row>
    <row r="859" ht="15.75" customHeight="1">
      <c r="A859" s="1"/>
      <c r="B859" s="1"/>
      <c r="C859" s="9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</row>
    <row r="860" ht="15.75" customHeight="1">
      <c r="A860" s="1"/>
      <c r="B860" s="1"/>
      <c r="C860" s="9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</row>
    <row r="861" ht="15.75" customHeight="1">
      <c r="A861" s="1"/>
      <c r="B861" s="1"/>
      <c r="C861" s="9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</row>
    <row r="862" ht="15.75" customHeight="1">
      <c r="A862" s="1"/>
      <c r="B862" s="1"/>
      <c r="C862" s="9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</row>
    <row r="863" ht="15.75" customHeight="1">
      <c r="A863" s="1"/>
      <c r="B863" s="1"/>
      <c r="C863" s="9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</row>
    <row r="864" ht="15.75" customHeight="1">
      <c r="A864" s="1"/>
      <c r="B864" s="1"/>
      <c r="C864" s="9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</row>
    <row r="865" ht="15.75" customHeight="1">
      <c r="A865" s="1"/>
      <c r="B865" s="1"/>
      <c r="C865" s="9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</row>
    <row r="866" ht="15.75" customHeight="1">
      <c r="A866" s="1"/>
      <c r="B866" s="1"/>
      <c r="C866" s="9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</row>
    <row r="867" ht="15.75" customHeight="1">
      <c r="A867" s="1"/>
      <c r="B867" s="1"/>
      <c r="C867" s="9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</row>
    <row r="868" ht="15.75" customHeight="1">
      <c r="A868" s="1"/>
      <c r="B868" s="1"/>
      <c r="C868" s="9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</row>
    <row r="869" ht="15.75" customHeight="1">
      <c r="A869" s="1"/>
      <c r="B869" s="1"/>
      <c r="C869" s="9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</row>
    <row r="870" ht="15.75" customHeight="1">
      <c r="A870" s="1"/>
      <c r="B870" s="1"/>
      <c r="C870" s="9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</row>
    <row r="871" ht="15.75" customHeight="1">
      <c r="A871" s="1"/>
      <c r="B871" s="1"/>
      <c r="C871" s="9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</row>
    <row r="872" ht="15.75" customHeight="1">
      <c r="A872" s="1"/>
      <c r="B872" s="1"/>
      <c r="C872" s="9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</row>
    <row r="873" ht="15.75" customHeight="1">
      <c r="A873" s="1"/>
      <c r="B873" s="1"/>
      <c r="C873" s="9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</row>
    <row r="874" ht="15.75" customHeight="1">
      <c r="A874" s="1"/>
      <c r="B874" s="1"/>
      <c r="C874" s="9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</row>
    <row r="875" ht="15.75" customHeight="1">
      <c r="A875" s="1"/>
      <c r="B875" s="1"/>
      <c r="C875" s="9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</row>
    <row r="876" ht="15.75" customHeight="1">
      <c r="A876" s="1"/>
      <c r="B876" s="1"/>
      <c r="C876" s="9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</row>
    <row r="877" ht="15.75" customHeight="1">
      <c r="A877" s="1"/>
      <c r="B877" s="1"/>
      <c r="C877" s="9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</row>
    <row r="878" ht="15.75" customHeight="1">
      <c r="A878" s="1"/>
      <c r="B878" s="1"/>
      <c r="C878" s="9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</row>
    <row r="879" ht="15.75" customHeight="1">
      <c r="A879" s="1"/>
      <c r="B879" s="1"/>
      <c r="C879" s="9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</row>
    <row r="880" ht="15.75" customHeight="1">
      <c r="A880" s="1"/>
      <c r="B880" s="1"/>
      <c r="C880" s="9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</row>
    <row r="881" ht="15.75" customHeight="1">
      <c r="A881" s="1"/>
      <c r="B881" s="1"/>
      <c r="C881" s="9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</row>
    <row r="882" ht="15.75" customHeight="1">
      <c r="A882" s="1"/>
      <c r="B882" s="1"/>
      <c r="C882" s="9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</row>
    <row r="883" ht="15.75" customHeight="1">
      <c r="A883" s="1"/>
      <c r="B883" s="1"/>
      <c r="C883" s="9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</row>
    <row r="884" ht="15.75" customHeight="1">
      <c r="A884" s="1"/>
      <c r="B884" s="1"/>
      <c r="C884" s="9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</row>
    <row r="885" ht="15.75" customHeight="1">
      <c r="A885" s="1"/>
      <c r="B885" s="1"/>
      <c r="C885" s="9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</row>
    <row r="886" ht="15.75" customHeight="1">
      <c r="A886" s="1"/>
      <c r="B886" s="1"/>
      <c r="C886" s="9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</row>
    <row r="887" ht="15.75" customHeight="1">
      <c r="A887" s="1"/>
      <c r="B887" s="1"/>
      <c r="C887" s="9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</row>
    <row r="888" ht="15.75" customHeight="1">
      <c r="A888" s="1"/>
      <c r="B888" s="1"/>
      <c r="C888" s="9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</row>
    <row r="889" ht="15.75" customHeight="1">
      <c r="A889" s="1"/>
      <c r="B889" s="1"/>
      <c r="C889" s="9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</row>
    <row r="890" ht="15.75" customHeight="1">
      <c r="A890" s="1"/>
      <c r="B890" s="1"/>
      <c r="C890" s="9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</row>
    <row r="891" ht="15.75" customHeight="1">
      <c r="A891" s="1"/>
      <c r="B891" s="1"/>
      <c r="C891" s="9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</row>
    <row r="892" ht="15.75" customHeight="1">
      <c r="A892" s="1"/>
      <c r="B892" s="1"/>
      <c r="C892" s="9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</row>
    <row r="893" ht="15.75" customHeight="1">
      <c r="A893" s="1"/>
      <c r="B893" s="1"/>
      <c r="C893" s="9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</row>
    <row r="894" ht="15.75" customHeight="1">
      <c r="A894" s="1"/>
      <c r="B894" s="1"/>
      <c r="C894" s="9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</row>
    <row r="895" ht="15.75" customHeight="1">
      <c r="A895" s="1"/>
      <c r="B895" s="1"/>
      <c r="C895" s="9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</row>
    <row r="896" ht="15.75" customHeight="1">
      <c r="A896" s="1"/>
      <c r="B896" s="1"/>
      <c r="C896" s="9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</row>
    <row r="897" ht="15.75" customHeight="1">
      <c r="A897" s="1"/>
      <c r="B897" s="1"/>
      <c r="C897" s="9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</row>
    <row r="898" ht="15.75" customHeight="1">
      <c r="A898" s="1"/>
      <c r="B898" s="1"/>
      <c r="C898" s="9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</row>
    <row r="899" ht="15.75" customHeight="1">
      <c r="A899" s="1"/>
      <c r="B899" s="1"/>
      <c r="C899" s="9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</row>
    <row r="900" ht="15.75" customHeight="1">
      <c r="A900" s="1"/>
      <c r="B900" s="1"/>
      <c r="C900" s="9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</row>
    <row r="901" ht="15.75" customHeight="1">
      <c r="A901" s="1"/>
      <c r="B901" s="1"/>
      <c r="C901" s="9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</row>
    <row r="902" ht="15.75" customHeight="1">
      <c r="A902" s="1"/>
      <c r="B902" s="1"/>
      <c r="C902" s="9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</row>
    <row r="903" ht="15.75" customHeight="1">
      <c r="A903" s="1"/>
      <c r="B903" s="1"/>
      <c r="C903" s="9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</row>
    <row r="904" ht="15.75" customHeight="1">
      <c r="A904" s="1"/>
      <c r="B904" s="1"/>
      <c r="C904" s="9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</row>
    <row r="905" ht="15.75" customHeight="1">
      <c r="A905" s="1"/>
      <c r="B905" s="1"/>
      <c r="C905" s="9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</row>
    <row r="906" ht="15.75" customHeight="1">
      <c r="A906" s="1"/>
      <c r="B906" s="1"/>
      <c r="C906" s="9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</row>
    <row r="907" ht="15.75" customHeight="1">
      <c r="A907" s="1"/>
      <c r="B907" s="1"/>
      <c r="C907" s="9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</row>
    <row r="908" ht="15.75" customHeight="1">
      <c r="A908" s="1"/>
      <c r="B908" s="1"/>
      <c r="C908" s="9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</row>
    <row r="909" ht="15.75" customHeight="1">
      <c r="A909" s="1"/>
      <c r="B909" s="1"/>
      <c r="C909" s="9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</row>
    <row r="910" ht="15.75" customHeight="1">
      <c r="A910" s="1"/>
      <c r="B910" s="1"/>
      <c r="C910" s="9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</row>
    <row r="911" ht="15.75" customHeight="1">
      <c r="A911" s="1"/>
      <c r="B911" s="1"/>
      <c r="C911" s="9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</row>
    <row r="912" ht="15.75" customHeight="1">
      <c r="A912" s="1"/>
      <c r="B912" s="1"/>
      <c r="C912" s="9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</row>
    <row r="913" ht="15.75" customHeight="1">
      <c r="A913" s="1"/>
      <c r="B913" s="1"/>
      <c r="C913" s="9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</row>
    <row r="914" ht="15.75" customHeight="1">
      <c r="A914" s="1"/>
      <c r="B914" s="1"/>
      <c r="C914" s="9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</row>
    <row r="915" ht="15.75" customHeight="1">
      <c r="A915" s="1"/>
      <c r="B915" s="1"/>
      <c r="C915" s="9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</row>
    <row r="916" ht="15.75" customHeight="1">
      <c r="A916" s="1"/>
      <c r="B916" s="1"/>
      <c r="C916" s="9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</row>
    <row r="917" ht="15.75" customHeight="1">
      <c r="A917" s="1"/>
      <c r="B917" s="1"/>
      <c r="C917" s="9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</row>
    <row r="918" ht="15.75" customHeight="1">
      <c r="A918" s="1"/>
      <c r="B918" s="1"/>
      <c r="C918" s="9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</row>
    <row r="919" ht="15.75" customHeight="1">
      <c r="A919" s="1"/>
      <c r="B919" s="1"/>
      <c r="C919" s="9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</row>
    <row r="920" ht="15.75" customHeight="1">
      <c r="A920" s="1"/>
      <c r="B920" s="1"/>
      <c r="C920" s="9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</row>
    <row r="921" ht="15.75" customHeight="1">
      <c r="A921" s="1"/>
      <c r="B921" s="1"/>
      <c r="C921" s="9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</row>
    <row r="922" ht="15.75" customHeight="1">
      <c r="A922" s="1"/>
      <c r="B922" s="1"/>
      <c r="C922" s="9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</row>
    <row r="923" ht="15.75" customHeight="1">
      <c r="A923" s="1"/>
      <c r="B923" s="1"/>
      <c r="C923" s="9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</row>
    <row r="924" ht="15.75" customHeight="1">
      <c r="A924" s="1"/>
      <c r="B924" s="1"/>
      <c r="C924" s="9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</row>
    <row r="925" ht="15.75" customHeight="1">
      <c r="A925" s="1"/>
      <c r="B925" s="1"/>
      <c r="C925" s="9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</row>
    <row r="926" ht="15.75" customHeight="1">
      <c r="A926" s="1"/>
      <c r="B926" s="1"/>
      <c r="C926" s="9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</row>
    <row r="927" ht="15.75" customHeight="1">
      <c r="A927" s="1"/>
      <c r="B927" s="1"/>
      <c r="C927" s="9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</row>
    <row r="928" ht="15.75" customHeight="1">
      <c r="A928" s="1"/>
      <c r="B928" s="1"/>
      <c r="C928" s="9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</row>
    <row r="929" ht="15.75" customHeight="1">
      <c r="A929" s="1"/>
      <c r="B929" s="1"/>
      <c r="C929" s="9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</row>
    <row r="930" ht="15.75" customHeight="1">
      <c r="A930" s="1"/>
      <c r="B930" s="1"/>
      <c r="C930" s="9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</row>
    <row r="931" ht="15.75" customHeight="1">
      <c r="A931" s="1"/>
      <c r="B931" s="1"/>
      <c r="C931" s="9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</row>
    <row r="932" ht="15.75" customHeight="1">
      <c r="A932" s="1"/>
      <c r="B932" s="1"/>
      <c r="C932" s="9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</row>
    <row r="933" ht="15.75" customHeight="1">
      <c r="A933" s="1"/>
      <c r="B933" s="1"/>
      <c r="C933" s="9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</row>
    <row r="934" ht="15.75" customHeight="1">
      <c r="A934" s="1"/>
      <c r="B934" s="1"/>
      <c r="C934" s="9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</row>
    <row r="935" ht="15.75" customHeight="1">
      <c r="A935" s="1"/>
      <c r="B935" s="1"/>
      <c r="C935" s="9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</row>
    <row r="936" ht="15.75" customHeight="1">
      <c r="A936" s="1"/>
      <c r="B936" s="1"/>
      <c r="C936" s="9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</row>
    <row r="937" ht="15.75" customHeight="1">
      <c r="A937" s="1"/>
      <c r="B937" s="1"/>
      <c r="C937" s="9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</row>
    <row r="938" ht="15.75" customHeight="1">
      <c r="A938" s="1"/>
      <c r="B938" s="1"/>
      <c r="C938" s="9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</row>
    <row r="939" ht="15.75" customHeight="1">
      <c r="A939" s="1"/>
      <c r="B939" s="1"/>
      <c r="C939" s="9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</row>
    <row r="940" ht="15.75" customHeight="1">
      <c r="A940" s="1"/>
      <c r="B940" s="1"/>
      <c r="C940" s="9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</row>
    <row r="941" ht="15.75" customHeight="1">
      <c r="A941" s="1"/>
      <c r="B941" s="1"/>
      <c r="C941" s="9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</row>
    <row r="942" ht="15.75" customHeight="1">
      <c r="A942" s="1"/>
      <c r="B942" s="1"/>
      <c r="C942" s="9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</row>
    <row r="943" ht="15.75" customHeight="1">
      <c r="A943" s="1"/>
      <c r="B943" s="1"/>
      <c r="C943" s="9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</row>
    <row r="944" ht="15.75" customHeight="1">
      <c r="A944" s="1"/>
      <c r="B944" s="1"/>
      <c r="C944" s="9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</row>
    <row r="945" ht="15.75" customHeight="1">
      <c r="A945" s="1"/>
      <c r="B945" s="1"/>
      <c r="C945" s="9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</row>
    <row r="946" ht="15.75" customHeight="1">
      <c r="A946" s="1"/>
      <c r="B946" s="1"/>
      <c r="C946" s="9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</row>
    <row r="947" ht="15.75" customHeight="1">
      <c r="A947" s="1"/>
      <c r="B947" s="1"/>
      <c r="C947" s="9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</row>
    <row r="948" ht="15.75" customHeight="1">
      <c r="A948" s="1"/>
      <c r="B948" s="1"/>
      <c r="C948" s="9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</row>
    <row r="949" ht="15.75" customHeight="1">
      <c r="A949" s="1"/>
      <c r="B949" s="1"/>
      <c r="C949" s="9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</row>
    <row r="950" ht="15.75" customHeight="1">
      <c r="A950" s="1"/>
      <c r="B950" s="1"/>
      <c r="C950" s="9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</row>
    <row r="951" ht="15.75" customHeight="1">
      <c r="A951" s="1"/>
      <c r="B951" s="1"/>
      <c r="C951" s="9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</row>
    <row r="952" ht="15.75" customHeight="1">
      <c r="A952" s="1"/>
      <c r="B952" s="1"/>
      <c r="C952" s="9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</row>
    <row r="953" ht="15.75" customHeight="1">
      <c r="A953" s="1"/>
      <c r="B953" s="1"/>
      <c r="C953" s="9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</row>
    <row r="954" ht="15.75" customHeight="1">
      <c r="A954" s="1"/>
      <c r="B954" s="1"/>
      <c r="C954" s="9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</row>
    <row r="955" ht="15.75" customHeight="1">
      <c r="A955" s="1"/>
      <c r="B955" s="1"/>
      <c r="C955" s="9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</row>
    <row r="956" ht="15.75" customHeight="1">
      <c r="A956" s="1"/>
      <c r="B956" s="1"/>
      <c r="C956" s="9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</row>
    <row r="957" ht="15.75" customHeight="1">
      <c r="A957" s="1"/>
      <c r="B957" s="1"/>
      <c r="C957" s="9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</row>
    <row r="958" ht="15.75" customHeight="1">
      <c r="A958" s="1"/>
      <c r="B958" s="1"/>
      <c r="C958" s="9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</row>
    <row r="959" ht="15.75" customHeight="1">
      <c r="A959" s="1"/>
      <c r="B959" s="1"/>
      <c r="C959" s="9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</row>
    <row r="960" ht="15.75" customHeight="1">
      <c r="A960" s="1"/>
      <c r="B960" s="1"/>
      <c r="C960" s="9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</row>
    <row r="961" ht="15.75" customHeight="1">
      <c r="A961" s="1"/>
      <c r="B961" s="1"/>
      <c r="C961" s="9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</row>
    <row r="962" ht="15.75" customHeight="1">
      <c r="A962" s="1"/>
      <c r="B962" s="1"/>
      <c r="C962" s="9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</row>
    <row r="963" ht="15.75" customHeight="1">
      <c r="A963" s="1"/>
      <c r="B963" s="1"/>
      <c r="C963" s="9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</row>
    <row r="964" ht="15.75" customHeight="1">
      <c r="A964" s="1"/>
      <c r="B964" s="1"/>
      <c r="C964" s="9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</row>
    <row r="965" ht="15.75" customHeight="1">
      <c r="A965" s="1"/>
      <c r="B965" s="1"/>
      <c r="C965" s="9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</row>
    <row r="966" ht="15.75" customHeight="1">
      <c r="A966" s="1"/>
      <c r="B966" s="1"/>
      <c r="C966" s="9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</row>
    <row r="967" ht="15.75" customHeight="1">
      <c r="A967" s="1"/>
      <c r="B967" s="1"/>
      <c r="C967" s="9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</row>
    <row r="968" ht="15.75" customHeight="1">
      <c r="A968" s="1"/>
      <c r="B968" s="1"/>
      <c r="C968" s="9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</row>
    <row r="969" ht="15.75" customHeight="1">
      <c r="A969" s="1"/>
      <c r="B969" s="1"/>
      <c r="C969" s="9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</row>
    <row r="970" ht="15.75" customHeight="1">
      <c r="A970" s="1"/>
      <c r="B970" s="1"/>
      <c r="C970" s="9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</row>
    <row r="971" ht="15.75" customHeight="1">
      <c r="A971" s="1"/>
      <c r="B971" s="1"/>
      <c r="C971" s="9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</row>
    <row r="972" ht="15.75" customHeight="1">
      <c r="A972" s="1"/>
      <c r="B972" s="1"/>
      <c r="C972" s="9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</row>
    <row r="973" ht="15.75" customHeight="1">
      <c r="A973" s="1"/>
      <c r="B973" s="1"/>
      <c r="C973" s="9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</row>
    <row r="974" ht="15.75" customHeight="1">
      <c r="A974" s="1"/>
      <c r="B974" s="1"/>
      <c r="C974" s="9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</row>
    <row r="975" ht="15.75" customHeight="1">
      <c r="A975" s="1"/>
      <c r="B975" s="1"/>
      <c r="C975" s="9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</row>
    <row r="976" ht="15.75" customHeight="1">
      <c r="A976" s="1"/>
      <c r="B976" s="1"/>
      <c r="C976" s="9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</row>
    <row r="977" ht="15.75" customHeight="1">
      <c r="A977" s="1"/>
      <c r="B977" s="1"/>
      <c r="C977" s="9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</row>
    <row r="978" ht="15.75" customHeight="1">
      <c r="A978" s="1"/>
      <c r="B978" s="1"/>
      <c r="C978" s="9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</row>
    <row r="979" ht="15.75" customHeight="1">
      <c r="A979" s="1"/>
      <c r="B979" s="1"/>
      <c r="C979" s="9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</row>
    <row r="980" ht="15.75" customHeight="1">
      <c r="A980" s="1"/>
      <c r="B980" s="1"/>
      <c r="C980" s="9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</row>
    <row r="981" ht="15.75" customHeight="1">
      <c r="A981" s="1"/>
      <c r="B981" s="1"/>
      <c r="C981" s="9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</row>
    <row r="982" ht="15.75" customHeight="1">
      <c r="A982" s="1"/>
      <c r="B982" s="1"/>
      <c r="C982" s="9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</row>
    <row r="983" ht="15.75" customHeight="1">
      <c r="A983" s="1"/>
      <c r="B983" s="1"/>
      <c r="C983" s="9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</row>
    <row r="984" ht="15.75" customHeight="1">
      <c r="A984" s="1"/>
      <c r="B984" s="1"/>
      <c r="C984" s="9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</row>
    <row r="985" ht="15.75" customHeight="1">
      <c r="A985" s="1"/>
      <c r="B985" s="1"/>
      <c r="C985" s="9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</row>
    <row r="986" ht="15.75" customHeight="1">
      <c r="A986" s="1"/>
      <c r="B986" s="1"/>
      <c r="C986" s="9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</row>
    <row r="987" ht="15.75" customHeight="1">
      <c r="A987" s="1"/>
      <c r="B987" s="1"/>
      <c r="C987" s="9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</row>
    <row r="988" ht="15.75" customHeight="1">
      <c r="A988" s="1"/>
      <c r="B988" s="1"/>
      <c r="C988" s="9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</row>
    <row r="989" ht="15.75" customHeight="1">
      <c r="A989" s="1"/>
      <c r="B989" s="1"/>
      <c r="C989" s="9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</row>
    <row r="990" ht="15.75" customHeight="1">
      <c r="A990" s="1"/>
      <c r="B990" s="1"/>
      <c r="C990" s="9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</row>
    <row r="991" ht="15.75" customHeight="1">
      <c r="A991" s="1"/>
      <c r="B991" s="1"/>
      <c r="C991" s="9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</row>
    <row r="992" ht="15.75" customHeight="1">
      <c r="A992" s="1"/>
      <c r="B992" s="1"/>
      <c r="C992" s="9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</row>
    <row r="993" ht="15.75" customHeight="1">
      <c r="A993" s="1"/>
      <c r="B993" s="1"/>
      <c r="C993" s="9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</row>
    <row r="994" ht="15.75" customHeight="1">
      <c r="A994" s="1"/>
      <c r="B994" s="1"/>
      <c r="C994" s="9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</row>
    <row r="995" ht="15.75" customHeight="1">
      <c r="A995" s="1"/>
      <c r="B995" s="1"/>
      <c r="C995" s="9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</row>
    <row r="996" ht="15.75" customHeight="1">
      <c r="A996" s="1"/>
      <c r="B996" s="1"/>
      <c r="C996" s="9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</row>
    <row r="997" ht="15.75" customHeight="1">
      <c r="A997" s="1"/>
      <c r="B997" s="1"/>
      <c r="C997" s="9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</row>
    <row r="998" ht="15.75" customHeight="1">
      <c r="A998" s="1"/>
      <c r="B998" s="1"/>
      <c r="C998" s="9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</row>
    <row r="999" ht="15.75" customHeight="1">
      <c r="A999" s="1"/>
      <c r="B999" s="1"/>
      <c r="C999" s="9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</row>
    <row r="1000" ht="15.75" customHeight="1">
      <c r="A1000" s="1"/>
      <c r="B1000" s="1"/>
      <c r="C1000" s="9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</row>
  </sheetData>
  <printOptions/>
  <pageMargins bottom="1.0" footer="0.0" header="0.0" left="0.75" right="0.75" top="1.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63"/>
    <col customWidth="1" min="2" max="2" width="13.38"/>
    <col customWidth="1" min="3" max="3" width="37.25"/>
    <col customWidth="1" min="4" max="26" width="11.63"/>
  </cols>
  <sheetData>
    <row r="1">
      <c r="A1" s="1"/>
      <c r="B1" s="1"/>
      <c r="C1" s="2" t="s">
        <v>160</v>
      </c>
      <c r="D1" s="3" t="s">
        <v>161</v>
      </c>
      <c r="E1" s="3" t="s">
        <v>162</v>
      </c>
      <c r="F1" s="3" t="s">
        <v>163</v>
      </c>
      <c r="G1" s="3" t="s">
        <v>164</v>
      </c>
      <c r="H1" s="3" t="s">
        <v>165</v>
      </c>
      <c r="I1" s="3" t="s">
        <v>166</v>
      </c>
      <c r="J1" s="3" t="s">
        <v>167</v>
      </c>
      <c r="K1" s="3" t="s">
        <v>168</v>
      </c>
      <c r="L1" s="3" t="s">
        <v>169</v>
      </c>
      <c r="M1" s="3" t="s">
        <v>170</v>
      </c>
      <c r="N1" s="3" t="s">
        <v>171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2"/>
      <c r="D2" s="3" t="s">
        <v>172</v>
      </c>
      <c r="E2" s="3" t="s">
        <v>173</v>
      </c>
      <c r="F2" s="3" t="s">
        <v>174</v>
      </c>
      <c r="G2" s="3" t="s">
        <v>175</v>
      </c>
      <c r="H2" s="3" t="s">
        <v>176</v>
      </c>
      <c r="I2" s="3" t="s">
        <v>177</v>
      </c>
      <c r="J2" s="3" t="s">
        <v>178</v>
      </c>
      <c r="K2" s="3" t="s">
        <v>179</v>
      </c>
      <c r="L2" s="3" t="s">
        <v>180</v>
      </c>
      <c r="M2" s="3" t="s">
        <v>181</v>
      </c>
      <c r="N2" s="3" t="s">
        <v>182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4" t="s">
        <v>21</v>
      </c>
      <c r="D3" s="3">
        <v>18.3</v>
      </c>
      <c r="E3" s="3">
        <v>33.0</v>
      </c>
      <c r="F3" s="3">
        <v>50.4</v>
      </c>
      <c r="G3" s="3">
        <v>70.7</v>
      </c>
      <c r="H3" s="3">
        <v>119.8</v>
      </c>
      <c r="I3" s="3">
        <v>121.7</v>
      </c>
      <c r="J3" s="3">
        <v>129.3</v>
      </c>
      <c r="K3" s="3">
        <v>143.8</v>
      </c>
      <c r="L3" s="3">
        <v>148.3</v>
      </c>
      <c r="M3" s="3">
        <v>180.6</v>
      </c>
      <c r="N3" s="3">
        <v>186.5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 t="s">
        <v>22</v>
      </c>
      <c r="B4" s="1" t="s">
        <v>23</v>
      </c>
      <c r="C4" s="14" t="s">
        <v>183</v>
      </c>
      <c r="D4" s="1"/>
      <c r="E4" s="1"/>
      <c r="F4" s="1">
        <v>7.0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 t="s">
        <v>22</v>
      </c>
      <c r="B5" s="1" t="s">
        <v>23</v>
      </c>
      <c r="C5" s="14" t="s">
        <v>184</v>
      </c>
      <c r="D5" s="1"/>
      <c r="E5" s="1"/>
      <c r="F5" s="1">
        <v>2.0</v>
      </c>
      <c r="G5" s="1"/>
      <c r="H5" s="1">
        <v>1.0</v>
      </c>
      <c r="I5" s="1">
        <v>8.0</v>
      </c>
      <c r="J5" s="1">
        <v>4.0</v>
      </c>
      <c r="K5" s="1"/>
      <c r="L5" s="1">
        <v>4.0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 t="s">
        <v>22</v>
      </c>
      <c r="B6" s="1" t="s">
        <v>23</v>
      </c>
      <c r="C6" s="14" t="s">
        <v>185</v>
      </c>
      <c r="D6" s="1"/>
      <c r="E6" s="1"/>
      <c r="F6" s="1"/>
      <c r="G6" s="1"/>
      <c r="H6" s="1"/>
      <c r="I6" s="1"/>
      <c r="J6" s="1"/>
      <c r="K6" s="1"/>
      <c r="L6" s="1">
        <v>2.0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 t="s">
        <v>22</v>
      </c>
      <c r="B7" s="1" t="s">
        <v>23</v>
      </c>
      <c r="C7" s="14" t="s">
        <v>186</v>
      </c>
      <c r="D7" s="1"/>
      <c r="E7" s="1"/>
      <c r="F7" s="1"/>
      <c r="G7" s="1"/>
      <c r="H7" s="1"/>
      <c r="I7" s="1"/>
      <c r="J7" s="1">
        <v>2.0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 t="s">
        <v>22</v>
      </c>
      <c r="B8" s="1" t="s">
        <v>23</v>
      </c>
      <c r="C8" s="14" t="s">
        <v>187</v>
      </c>
      <c r="D8" s="1">
        <v>2.0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 t="s">
        <v>22</v>
      </c>
      <c r="B9" s="1" t="s">
        <v>23</v>
      </c>
      <c r="C9" s="14" t="s">
        <v>188</v>
      </c>
      <c r="D9" s="1"/>
      <c r="E9" s="1"/>
      <c r="F9" s="1">
        <v>2.0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 t="s">
        <v>22</v>
      </c>
      <c r="B10" s="1" t="s">
        <v>23</v>
      </c>
      <c r="C10" s="14" t="s">
        <v>189</v>
      </c>
      <c r="D10" s="1"/>
      <c r="E10" s="1"/>
      <c r="F10" s="1">
        <v>1.0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 t="s">
        <v>22</v>
      </c>
      <c r="B11" s="1" t="s">
        <v>23</v>
      </c>
      <c r="C11" s="14" t="s">
        <v>190</v>
      </c>
      <c r="D11" s="1"/>
      <c r="E11" s="1">
        <v>87.0</v>
      </c>
      <c r="F11" s="1">
        <v>1.0</v>
      </c>
      <c r="G11" s="1"/>
      <c r="H11" s="1"/>
      <c r="I11" s="1">
        <v>2.0</v>
      </c>
      <c r="J11" s="1"/>
      <c r="K11" s="1"/>
      <c r="L11" s="1"/>
      <c r="M11" s="1"/>
      <c r="N11" s="1">
        <v>5.0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 t="s">
        <v>22</v>
      </c>
      <c r="B12" s="1" t="s">
        <v>23</v>
      </c>
      <c r="C12" s="14" t="s">
        <v>191</v>
      </c>
      <c r="D12" s="1"/>
      <c r="E12" s="1"/>
      <c r="F12" s="1"/>
      <c r="G12" s="1"/>
      <c r="H12" s="1"/>
      <c r="I12" s="1"/>
      <c r="J12" s="1"/>
      <c r="K12" s="1"/>
      <c r="L12" s="1"/>
      <c r="M12" s="1">
        <v>11.0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 t="s">
        <v>22</v>
      </c>
      <c r="B13" s="1" t="s">
        <v>23</v>
      </c>
      <c r="C13" s="14" t="s">
        <v>192</v>
      </c>
      <c r="D13" s="1">
        <v>1.0</v>
      </c>
      <c r="E13" s="1"/>
      <c r="F13" s="1"/>
      <c r="G13" s="1"/>
      <c r="H13" s="1"/>
      <c r="I13" s="1">
        <v>1.0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 t="s">
        <v>22</v>
      </c>
      <c r="B14" s="1" t="s">
        <v>23</v>
      </c>
      <c r="C14" s="14" t="s">
        <v>193</v>
      </c>
      <c r="D14" s="1"/>
      <c r="E14" s="1">
        <v>1.0</v>
      </c>
      <c r="F14" s="1">
        <v>1.0</v>
      </c>
      <c r="G14" s="1"/>
      <c r="H14" s="1"/>
      <c r="I14" s="1"/>
      <c r="J14" s="1">
        <v>1.0</v>
      </c>
      <c r="K14" s="1"/>
      <c r="L14" s="1">
        <v>2.0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 t="s">
        <v>22</v>
      </c>
      <c r="B15" s="1" t="s">
        <v>23</v>
      </c>
      <c r="C15" s="14" t="s">
        <v>194</v>
      </c>
      <c r="D15" s="1">
        <v>1.0</v>
      </c>
      <c r="E15" s="1"/>
      <c r="F15" s="1">
        <v>4.0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 t="s">
        <v>22</v>
      </c>
      <c r="B16" s="1" t="s">
        <v>23</v>
      </c>
      <c r="C16" s="14" t="s">
        <v>31</v>
      </c>
      <c r="D16" s="1">
        <v>1.0</v>
      </c>
      <c r="E16" s="1"/>
      <c r="F16" s="1">
        <v>4.0</v>
      </c>
      <c r="G16" s="1"/>
      <c r="H16" s="1">
        <v>21.0</v>
      </c>
      <c r="I16" s="1">
        <v>5.0</v>
      </c>
      <c r="J16" s="1"/>
      <c r="K16" s="1"/>
      <c r="L16" s="1"/>
      <c r="M16" s="1">
        <v>9.0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 t="s">
        <v>22</v>
      </c>
      <c r="B17" s="1" t="s">
        <v>23</v>
      </c>
      <c r="C17" s="14" t="s">
        <v>195</v>
      </c>
      <c r="D17" s="1">
        <v>1.0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 t="s">
        <v>22</v>
      </c>
      <c r="B18" s="1" t="s">
        <v>23</v>
      </c>
      <c r="C18" s="14" t="s">
        <v>196</v>
      </c>
      <c r="D18" s="1"/>
      <c r="E18" s="1">
        <v>13.0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 t="s">
        <v>22</v>
      </c>
      <c r="B19" s="1" t="s">
        <v>23</v>
      </c>
      <c r="C19" s="14" t="s">
        <v>197</v>
      </c>
      <c r="D19" s="1">
        <v>1.0</v>
      </c>
      <c r="E19" s="1">
        <v>1.0</v>
      </c>
      <c r="F19" s="1"/>
      <c r="G19" s="1"/>
      <c r="H19" s="1">
        <v>3.0</v>
      </c>
      <c r="I19" s="1">
        <v>1.0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 t="s">
        <v>22</v>
      </c>
      <c r="B20" s="1" t="s">
        <v>23</v>
      </c>
      <c r="C20" s="14" t="s">
        <v>198</v>
      </c>
      <c r="D20" s="1"/>
      <c r="E20" s="1">
        <v>1.0</v>
      </c>
      <c r="F20" s="1">
        <v>3.0</v>
      </c>
      <c r="G20" s="1"/>
      <c r="H20" s="1">
        <v>1.0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 t="s">
        <v>22</v>
      </c>
      <c r="B21" s="1" t="s">
        <v>23</v>
      </c>
      <c r="C21" s="14" t="s">
        <v>199</v>
      </c>
      <c r="D21" s="1"/>
      <c r="E21" s="1">
        <v>3.0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 t="s">
        <v>22</v>
      </c>
      <c r="B22" s="1" t="s">
        <v>23</v>
      </c>
      <c r="C22" s="14" t="s">
        <v>200</v>
      </c>
      <c r="D22" s="1"/>
      <c r="E22" s="1">
        <v>1.0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 t="s">
        <v>22</v>
      </c>
      <c r="B23" s="1" t="s">
        <v>23</v>
      </c>
      <c r="C23" s="14" t="s">
        <v>201</v>
      </c>
      <c r="D23" s="1">
        <v>6.0</v>
      </c>
      <c r="E23" s="1">
        <v>30.0</v>
      </c>
      <c r="F23" s="1"/>
      <c r="G23" s="1"/>
      <c r="H23" s="1">
        <v>2.0</v>
      </c>
      <c r="I23" s="1"/>
      <c r="J23" s="1">
        <v>7.0</v>
      </c>
      <c r="K23" s="1"/>
      <c r="L23" s="1"/>
      <c r="M23" s="1">
        <v>1.0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 t="s">
        <v>22</v>
      </c>
      <c r="B24" s="1" t="s">
        <v>23</v>
      </c>
      <c r="C24" s="14" t="s">
        <v>202</v>
      </c>
      <c r="D24" s="1"/>
      <c r="E24" s="1">
        <v>7.0</v>
      </c>
      <c r="F24" s="1">
        <v>1.0</v>
      </c>
      <c r="G24" s="1"/>
      <c r="H24" s="1">
        <v>3.0</v>
      </c>
      <c r="I24" s="1">
        <v>4.0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 t="s">
        <v>22</v>
      </c>
      <c r="B25" s="1" t="s">
        <v>23</v>
      </c>
      <c r="C25" s="14" t="s">
        <v>203</v>
      </c>
      <c r="D25" s="1"/>
      <c r="E25" s="1"/>
      <c r="F25" s="1"/>
      <c r="G25" s="1"/>
      <c r="H25" s="1">
        <v>6.0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 t="s">
        <v>22</v>
      </c>
      <c r="B26" s="1" t="s">
        <v>23</v>
      </c>
      <c r="C26" s="14" t="s">
        <v>204</v>
      </c>
      <c r="D26" s="1">
        <v>1.0</v>
      </c>
      <c r="E26" s="1">
        <v>7.0</v>
      </c>
      <c r="F26" s="1">
        <v>2.0</v>
      </c>
      <c r="G26" s="1"/>
      <c r="H26" s="1"/>
      <c r="I26" s="1"/>
      <c r="J26" s="1"/>
      <c r="K26" s="1">
        <v>1.0</v>
      </c>
      <c r="L26" s="1"/>
      <c r="M26" s="1"/>
      <c r="N26" s="1">
        <v>3.0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 t="s">
        <v>22</v>
      </c>
      <c r="B27" s="1" t="s">
        <v>23</v>
      </c>
      <c r="C27" s="14" t="s">
        <v>205</v>
      </c>
      <c r="D27" s="1">
        <v>5.0</v>
      </c>
      <c r="E27" s="1">
        <v>1.0</v>
      </c>
      <c r="F27" s="1">
        <v>2.0</v>
      </c>
      <c r="G27" s="1">
        <v>1.0</v>
      </c>
      <c r="H27" s="1">
        <v>1.0</v>
      </c>
      <c r="I27" s="1"/>
      <c r="J27" s="1"/>
      <c r="K27" s="1"/>
      <c r="L27" s="1"/>
      <c r="M27" s="1">
        <v>38.0</v>
      </c>
      <c r="N27" s="1">
        <v>12.0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 t="s">
        <v>22</v>
      </c>
      <c r="B28" s="1" t="s">
        <v>23</v>
      </c>
      <c r="C28" s="14" t="s">
        <v>206</v>
      </c>
      <c r="D28" s="1">
        <v>2.0</v>
      </c>
      <c r="E28" s="1">
        <v>2.0</v>
      </c>
      <c r="F28" s="1"/>
      <c r="G28" s="1"/>
      <c r="H28" s="1"/>
      <c r="I28" s="1"/>
      <c r="J28" s="1">
        <v>2.0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 t="s">
        <v>22</v>
      </c>
      <c r="B29" s="1" t="s">
        <v>23</v>
      </c>
      <c r="C29" s="14" t="s">
        <v>207</v>
      </c>
      <c r="D29" s="1">
        <v>1.0</v>
      </c>
      <c r="E29" s="1"/>
      <c r="F29" s="1">
        <v>1.0</v>
      </c>
      <c r="G29" s="1"/>
      <c r="H29" s="1"/>
      <c r="I29" s="1"/>
      <c r="J29" s="1"/>
      <c r="K29" s="1"/>
      <c r="L29" s="1"/>
      <c r="M29" s="1">
        <v>1.0</v>
      </c>
      <c r="N29" s="1">
        <v>1.0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 t="s">
        <v>22</v>
      </c>
      <c r="B30" s="1" t="s">
        <v>23</v>
      </c>
      <c r="C30" s="14" t="s">
        <v>208</v>
      </c>
      <c r="D30" s="1">
        <v>2.0</v>
      </c>
      <c r="E30" s="1"/>
      <c r="F30" s="1"/>
      <c r="G30" s="1"/>
      <c r="H30" s="1"/>
      <c r="I30" s="1"/>
      <c r="J30" s="1"/>
      <c r="K30" s="1"/>
      <c r="L30" s="1"/>
      <c r="M30" s="1">
        <v>1.0</v>
      </c>
      <c r="N30" s="1">
        <v>1.0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 t="s">
        <v>22</v>
      </c>
      <c r="B31" s="1" t="s">
        <v>23</v>
      </c>
      <c r="C31" s="14" t="s">
        <v>36</v>
      </c>
      <c r="D31" s="1"/>
      <c r="E31" s="1"/>
      <c r="F31" s="1"/>
      <c r="G31" s="1"/>
      <c r="H31" s="1"/>
      <c r="I31" s="1"/>
      <c r="J31" s="1"/>
      <c r="K31" s="1"/>
      <c r="L31" s="1">
        <v>7.0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 t="s">
        <v>22</v>
      </c>
      <c r="B32" s="1" t="s">
        <v>23</v>
      </c>
      <c r="C32" s="14" t="s">
        <v>209</v>
      </c>
      <c r="D32" s="1"/>
      <c r="E32" s="1"/>
      <c r="F32" s="1"/>
      <c r="G32" s="1"/>
      <c r="H32" s="1"/>
      <c r="I32" s="1"/>
      <c r="J32" s="1"/>
      <c r="K32" s="1"/>
      <c r="L32" s="1"/>
      <c r="M32" s="1">
        <v>1.0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 t="s">
        <v>22</v>
      </c>
      <c r="B33" s="1" t="s">
        <v>23</v>
      </c>
      <c r="C33" s="14" t="s">
        <v>210</v>
      </c>
      <c r="D33" s="1"/>
      <c r="E33" s="1">
        <v>7.0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 t="s">
        <v>22</v>
      </c>
      <c r="B34" s="1" t="s">
        <v>23</v>
      </c>
      <c r="C34" s="14" t="s">
        <v>211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>
        <v>12.0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 t="s">
        <v>22</v>
      </c>
      <c r="B35" s="1" t="s">
        <v>23</v>
      </c>
      <c r="C35" s="14" t="s">
        <v>212</v>
      </c>
      <c r="D35" s="1"/>
      <c r="E35" s="1"/>
      <c r="F35" s="1"/>
      <c r="G35" s="1"/>
      <c r="H35" s="1"/>
      <c r="I35" s="1"/>
      <c r="J35" s="1"/>
      <c r="K35" s="1"/>
      <c r="L35" s="1">
        <v>2.0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 t="s">
        <v>22</v>
      </c>
      <c r="B36" s="1" t="s">
        <v>23</v>
      </c>
      <c r="C36" s="14" t="s">
        <v>213</v>
      </c>
      <c r="D36" s="1"/>
      <c r="E36" s="1"/>
      <c r="F36" s="1"/>
      <c r="G36" s="1"/>
      <c r="H36" s="1"/>
      <c r="I36" s="1"/>
      <c r="J36" s="1">
        <v>3.0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 t="s">
        <v>22</v>
      </c>
      <c r="B37" s="1" t="s">
        <v>23</v>
      </c>
      <c r="C37" s="14" t="s">
        <v>214</v>
      </c>
      <c r="D37" s="1"/>
      <c r="E37" s="1"/>
      <c r="F37" s="1"/>
      <c r="G37" s="1"/>
      <c r="H37" s="1"/>
      <c r="I37" s="1">
        <v>1.0</v>
      </c>
      <c r="J37" s="1"/>
      <c r="K37" s="1"/>
      <c r="L37" s="1"/>
      <c r="M37" s="1"/>
      <c r="N37" s="1">
        <v>17.0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 t="s">
        <v>22</v>
      </c>
      <c r="B38" s="1" t="s">
        <v>23</v>
      </c>
      <c r="C38" s="14" t="s">
        <v>215</v>
      </c>
      <c r="D38" s="1"/>
      <c r="E38" s="1"/>
      <c r="F38" s="1">
        <v>3.0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 t="s">
        <v>22</v>
      </c>
      <c r="B39" s="1" t="s">
        <v>23</v>
      </c>
      <c r="C39" s="14" t="s">
        <v>216</v>
      </c>
      <c r="D39" s="1">
        <v>1.0</v>
      </c>
      <c r="E39" s="1"/>
      <c r="F39" s="1">
        <v>2.0</v>
      </c>
      <c r="G39" s="1"/>
      <c r="H39" s="1"/>
      <c r="I39" s="1"/>
      <c r="J39" s="1">
        <v>23.0</v>
      </c>
      <c r="K39" s="1"/>
      <c r="L39" s="1"/>
      <c r="M39" s="1">
        <v>1.0</v>
      </c>
      <c r="N39" s="1">
        <v>1.0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 t="s">
        <v>22</v>
      </c>
      <c r="B40" s="1" t="s">
        <v>23</v>
      </c>
      <c r="C40" s="14" t="s">
        <v>45</v>
      </c>
      <c r="D40" s="1">
        <v>3.0</v>
      </c>
      <c r="E40" s="1">
        <v>1.0</v>
      </c>
      <c r="F40" s="1">
        <v>1.0</v>
      </c>
      <c r="G40" s="1"/>
      <c r="H40" s="1"/>
      <c r="I40" s="1"/>
      <c r="J40" s="1"/>
      <c r="K40" s="1"/>
      <c r="L40" s="1"/>
      <c r="M40" s="1">
        <v>2.0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 t="s">
        <v>22</v>
      </c>
      <c r="B41" s="1" t="s">
        <v>23</v>
      </c>
      <c r="C41" s="14" t="s">
        <v>217</v>
      </c>
      <c r="D41" s="1">
        <v>3.0</v>
      </c>
      <c r="E41" s="1"/>
      <c r="F41" s="1">
        <v>2.0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 t="s">
        <v>22</v>
      </c>
      <c r="B42" s="1" t="s">
        <v>23</v>
      </c>
      <c r="C42" s="14" t="s">
        <v>218</v>
      </c>
      <c r="D42" s="1">
        <v>1.0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 t="s">
        <v>22</v>
      </c>
      <c r="B43" s="1" t="s">
        <v>23</v>
      </c>
      <c r="C43" s="14" t="s">
        <v>219</v>
      </c>
      <c r="D43" s="1"/>
      <c r="E43" s="1"/>
      <c r="F43" s="1"/>
      <c r="G43" s="1"/>
      <c r="H43" s="1"/>
      <c r="I43" s="1"/>
      <c r="J43" s="1">
        <v>8.0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 t="s">
        <v>22</v>
      </c>
      <c r="B44" s="1" t="s">
        <v>23</v>
      </c>
      <c r="C44" s="14" t="s">
        <v>220</v>
      </c>
      <c r="D44" s="1">
        <v>1.0</v>
      </c>
      <c r="E44" s="1">
        <v>3.0</v>
      </c>
      <c r="F44" s="1">
        <v>1.0</v>
      </c>
      <c r="G44" s="1"/>
      <c r="H44" s="1">
        <v>1.0</v>
      </c>
      <c r="I44" s="1"/>
      <c r="J44" s="1"/>
      <c r="K44" s="1"/>
      <c r="L44" s="1">
        <v>2.0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 t="s">
        <v>22</v>
      </c>
      <c r="B45" s="1" t="s">
        <v>49</v>
      </c>
      <c r="C45" s="14" t="s">
        <v>221</v>
      </c>
      <c r="D45" s="1">
        <v>1.0</v>
      </c>
      <c r="E45" s="1"/>
      <c r="F45" s="1">
        <v>22.0</v>
      </c>
      <c r="G45" s="1">
        <v>1.0</v>
      </c>
      <c r="H45" s="1"/>
      <c r="I45" s="1"/>
      <c r="J45" s="1">
        <v>6.0</v>
      </c>
      <c r="K45" s="1"/>
      <c r="L45" s="1">
        <v>1.0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 t="s">
        <v>22</v>
      </c>
      <c r="B46" s="1" t="s">
        <v>49</v>
      </c>
      <c r="C46" s="14" t="s">
        <v>222</v>
      </c>
      <c r="D46" s="1"/>
      <c r="E46" s="1"/>
      <c r="F46" s="1">
        <v>1.0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 t="s">
        <v>22</v>
      </c>
      <c r="B47" s="1" t="s">
        <v>49</v>
      </c>
      <c r="C47" s="14" t="s">
        <v>223</v>
      </c>
      <c r="D47" s="1">
        <v>1.0</v>
      </c>
      <c r="E47" s="1"/>
      <c r="F47" s="1">
        <v>9.0</v>
      </c>
      <c r="G47" s="1">
        <v>1.0</v>
      </c>
      <c r="H47" s="1">
        <v>1.0</v>
      </c>
      <c r="I47" s="1"/>
      <c r="J47" s="1">
        <v>1.0</v>
      </c>
      <c r="K47" s="1">
        <v>3.0</v>
      </c>
      <c r="L47" s="1">
        <v>1.0</v>
      </c>
      <c r="M47" s="1">
        <v>2.0</v>
      </c>
      <c r="N47" s="1">
        <v>122.0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 t="s">
        <v>22</v>
      </c>
      <c r="B48" s="1" t="s">
        <v>49</v>
      </c>
      <c r="C48" s="14" t="s">
        <v>224</v>
      </c>
      <c r="D48" s="1">
        <v>16.0</v>
      </c>
      <c r="E48" s="1">
        <v>27.0</v>
      </c>
      <c r="F48" s="1">
        <v>1.0</v>
      </c>
      <c r="G48" s="1">
        <v>4.0</v>
      </c>
      <c r="H48" s="1">
        <v>1.0</v>
      </c>
      <c r="I48" s="1">
        <v>4.0</v>
      </c>
      <c r="J48" s="1">
        <v>3.0</v>
      </c>
      <c r="K48" s="1">
        <v>1.0</v>
      </c>
      <c r="L48" s="1"/>
      <c r="M48" s="1">
        <v>1.0</v>
      </c>
      <c r="N48" s="1">
        <v>7.0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 t="s">
        <v>22</v>
      </c>
      <c r="B49" s="1" t="s">
        <v>77</v>
      </c>
      <c r="C49" s="14" t="s">
        <v>225</v>
      </c>
      <c r="D49" s="1">
        <v>4.0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 t="s">
        <v>53</v>
      </c>
      <c r="B50" s="1" t="s">
        <v>54</v>
      </c>
      <c r="C50" s="14" t="s">
        <v>226</v>
      </c>
      <c r="D50" s="1">
        <v>1.0</v>
      </c>
      <c r="E50" s="1"/>
      <c r="F50" s="1">
        <v>1.0</v>
      </c>
      <c r="G50" s="1"/>
      <c r="H50" s="1"/>
      <c r="I50" s="1"/>
      <c r="J50" s="1"/>
      <c r="K50" s="1"/>
      <c r="L50" s="1"/>
      <c r="M50" s="1">
        <v>1.0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 t="s">
        <v>53</v>
      </c>
      <c r="B51" s="1" t="s">
        <v>54</v>
      </c>
      <c r="C51" s="14" t="s">
        <v>227</v>
      </c>
      <c r="D51" s="1">
        <v>3.0</v>
      </c>
      <c r="E51" s="1">
        <v>2.0</v>
      </c>
      <c r="F51" s="1">
        <v>3.0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 t="s">
        <v>53</v>
      </c>
      <c r="B52" s="1" t="s">
        <v>54</v>
      </c>
      <c r="C52" s="14" t="s">
        <v>228</v>
      </c>
      <c r="D52" s="1"/>
      <c r="E52" s="1"/>
      <c r="F52" s="1">
        <v>1.0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 t="s">
        <v>53</v>
      </c>
      <c r="B53" s="1" t="s">
        <v>54</v>
      </c>
      <c r="C53" s="14" t="s">
        <v>229</v>
      </c>
      <c r="D53" s="1">
        <v>1.0</v>
      </c>
      <c r="E53" s="1"/>
      <c r="F53" s="1"/>
      <c r="G53" s="1"/>
      <c r="H53" s="1"/>
      <c r="I53" s="1"/>
      <c r="J53" s="1"/>
      <c r="K53" s="1"/>
      <c r="L53" s="1"/>
      <c r="M53" s="1">
        <v>1.0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 t="s">
        <v>53</v>
      </c>
      <c r="B54" s="1" t="s">
        <v>54</v>
      </c>
      <c r="C54" s="14" t="s">
        <v>230</v>
      </c>
      <c r="D54" s="1">
        <v>22.0</v>
      </c>
      <c r="E54" s="1">
        <v>25.0</v>
      </c>
      <c r="F54" s="1">
        <v>52.0</v>
      </c>
      <c r="G54" s="1">
        <v>2.0</v>
      </c>
      <c r="H54" s="1">
        <v>13.0</v>
      </c>
      <c r="I54" s="1">
        <v>8.0</v>
      </c>
      <c r="J54" s="1"/>
      <c r="K54" s="1">
        <v>25.0</v>
      </c>
      <c r="L54" s="1">
        <v>26.0</v>
      </c>
      <c r="M54" s="1">
        <v>58.0</v>
      </c>
      <c r="N54" s="1">
        <v>25.0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 t="s">
        <v>53</v>
      </c>
      <c r="B55" s="1" t="s">
        <v>54</v>
      </c>
      <c r="C55" s="14" t="s">
        <v>231</v>
      </c>
      <c r="D55" s="1">
        <v>3.0</v>
      </c>
      <c r="E55" s="1"/>
      <c r="F55" s="1">
        <v>25.0</v>
      </c>
      <c r="G55" s="1"/>
      <c r="H55" s="1"/>
      <c r="I55" s="1"/>
      <c r="J55" s="1">
        <v>17.0</v>
      </c>
      <c r="K55" s="1"/>
      <c r="L55" s="1"/>
      <c r="M55" s="1">
        <v>1.0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 t="s">
        <v>53</v>
      </c>
      <c r="B56" s="1" t="s">
        <v>54</v>
      </c>
      <c r="C56" s="14" t="s">
        <v>232</v>
      </c>
      <c r="D56" s="1">
        <v>18.0</v>
      </c>
      <c r="E56" s="1">
        <v>46.0</v>
      </c>
      <c r="F56" s="1">
        <v>47.0</v>
      </c>
      <c r="G56" s="1">
        <v>21.0</v>
      </c>
      <c r="H56" s="1">
        <v>13.0</v>
      </c>
      <c r="I56" s="1">
        <v>32.0</v>
      </c>
      <c r="J56" s="1">
        <v>21.0</v>
      </c>
      <c r="K56" s="1">
        <v>92.0</v>
      </c>
      <c r="L56" s="1">
        <v>44.0</v>
      </c>
      <c r="M56" s="1">
        <v>14.0</v>
      </c>
      <c r="N56" s="1">
        <v>13.0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 t="s">
        <v>53</v>
      </c>
      <c r="B57" s="1" t="s">
        <v>54</v>
      </c>
      <c r="C57" s="14" t="s">
        <v>233</v>
      </c>
      <c r="D57" s="1">
        <v>14.0</v>
      </c>
      <c r="E57" s="1">
        <v>6.0</v>
      </c>
      <c r="F57" s="1">
        <v>9.0</v>
      </c>
      <c r="G57" s="1">
        <v>2.0</v>
      </c>
      <c r="H57" s="1">
        <v>5.0</v>
      </c>
      <c r="I57" s="1">
        <v>3.0</v>
      </c>
      <c r="J57" s="1">
        <v>4.0</v>
      </c>
      <c r="K57" s="1">
        <v>5.0</v>
      </c>
      <c r="L57" s="1">
        <v>6.0</v>
      </c>
      <c r="M57" s="1">
        <v>7.0</v>
      </c>
      <c r="N57" s="1">
        <v>8.0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 t="s">
        <v>53</v>
      </c>
      <c r="B58" s="1" t="s">
        <v>54</v>
      </c>
      <c r="C58" s="14" t="s">
        <v>234</v>
      </c>
      <c r="D58" s="1"/>
      <c r="E58" s="1"/>
      <c r="F58" s="1"/>
      <c r="G58" s="1"/>
      <c r="H58" s="1"/>
      <c r="I58" s="1"/>
      <c r="J58" s="1">
        <v>7.0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 t="s">
        <v>53</v>
      </c>
      <c r="B59" s="1" t="s">
        <v>54</v>
      </c>
      <c r="C59" s="14" t="s">
        <v>235</v>
      </c>
      <c r="D59" s="1">
        <v>1.0</v>
      </c>
      <c r="E59" s="1"/>
      <c r="F59" s="1">
        <v>13.0</v>
      </c>
      <c r="G59" s="1"/>
      <c r="H59" s="1">
        <v>5.0</v>
      </c>
      <c r="I59" s="1"/>
      <c r="J59" s="1">
        <v>1.0</v>
      </c>
      <c r="K59" s="1"/>
      <c r="L59" s="1"/>
      <c r="M59" s="1">
        <v>2.0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 t="s">
        <v>53</v>
      </c>
      <c r="B60" s="1" t="s">
        <v>54</v>
      </c>
      <c r="C60" s="14" t="s">
        <v>236</v>
      </c>
      <c r="D60" s="1">
        <v>2.0</v>
      </c>
      <c r="E60" s="1">
        <v>5.0</v>
      </c>
      <c r="F60" s="1"/>
      <c r="G60" s="1"/>
      <c r="H60" s="1"/>
      <c r="I60" s="1"/>
      <c r="J60" s="1"/>
      <c r="K60" s="1">
        <v>2.0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 t="s">
        <v>53</v>
      </c>
      <c r="B61" s="1" t="s">
        <v>54</v>
      </c>
      <c r="C61" s="14" t="s">
        <v>237</v>
      </c>
      <c r="D61" s="1"/>
      <c r="E61" s="1"/>
      <c r="F61" s="1"/>
      <c r="G61" s="1"/>
      <c r="H61" s="1"/>
      <c r="I61" s="1"/>
      <c r="J61" s="1"/>
      <c r="K61" s="1"/>
      <c r="L61" s="1"/>
      <c r="M61" s="1">
        <v>6.0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 t="s">
        <v>73</v>
      </c>
      <c r="B62" s="1" t="s">
        <v>73</v>
      </c>
      <c r="C62" s="14" t="s">
        <v>159</v>
      </c>
      <c r="D62" s="1">
        <v>26.0</v>
      </c>
      <c r="E62" s="1">
        <v>9.0</v>
      </c>
      <c r="F62" s="1"/>
      <c r="G62" s="1"/>
      <c r="H62" s="1"/>
      <c r="I62" s="1"/>
      <c r="J62" s="1"/>
      <c r="K62" s="1">
        <v>1.0</v>
      </c>
      <c r="L62" s="1">
        <v>10.0</v>
      </c>
      <c r="M62" s="1">
        <v>36.0</v>
      </c>
      <c r="N62" s="1">
        <v>18.0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 t="s">
        <v>75</v>
      </c>
      <c r="B63" s="1" t="s">
        <v>75</v>
      </c>
      <c r="C63" s="15" t="s">
        <v>75</v>
      </c>
      <c r="D63" s="1">
        <v>27.0</v>
      </c>
      <c r="E63" s="1">
        <v>5.0</v>
      </c>
      <c r="F63" s="1"/>
      <c r="G63" s="1">
        <v>6.0</v>
      </c>
      <c r="H63" s="1">
        <v>18.0</v>
      </c>
      <c r="I63" s="1">
        <v>24.0</v>
      </c>
      <c r="J63" s="1">
        <v>2.0</v>
      </c>
      <c r="K63" s="1"/>
      <c r="L63" s="1"/>
      <c r="M63" s="1">
        <v>4.0</v>
      </c>
      <c r="N63" s="1">
        <v>23.0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 t="s">
        <v>76</v>
      </c>
      <c r="D64" s="1">
        <f t="shared" ref="D64:N64" si="1">SUM(D4:D61)</f>
        <v>120</v>
      </c>
      <c r="E64" s="1">
        <f t="shared" si="1"/>
        <v>276</v>
      </c>
      <c r="F64" s="1">
        <f t="shared" si="1"/>
        <v>224</v>
      </c>
      <c r="G64" s="1">
        <f t="shared" si="1"/>
        <v>32</v>
      </c>
      <c r="H64" s="1">
        <f t="shared" si="1"/>
        <v>77</v>
      </c>
      <c r="I64" s="1">
        <f t="shared" si="1"/>
        <v>69</v>
      </c>
      <c r="J64" s="1">
        <f t="shared" si="1"/>
        <v>110</v>
      </c>
      <c r="K64" s="1">
        <f t="shared" si="1"/>
        <v>129</v>
      </c>
      <c r="L64" s="1">
        <f t="shared" si="1"/>
        <v>97</v>
      </c>
      <c r="M64" s="1">
        <f t="shared" si="1"/>
        <v>158</v>
      </c>
      <c r="N64" s="1">
        <f t="shared" si="1"/>
        <v>227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 t="s">
        <v>23</v>
      </c>
      <c r="D65" s="1">
        <f t="shared" ref="D65:N65" si="2">D4+D5+D6+D7+D8+D9+D10+D11+D12+D13+D14+D15+D16+D17+D18+D19+D20+D21+D22+D23+D24+D25+D26+D27+D28+D29+D30+D31+D32+D33+D34+D35+D36+D37+D38+D39+D40+D41+D42+D43+D44</f>
        <v>33</v>
      </c>
      <c r="E65" s="1">
        <f t="shared" si="2"/>
        <v>165</v>
      </c>
      <c r="F65" s="1">
        <f t="shared" si="2"/>
        <v>40</v>
      </c>
      <c r="G65" s="1">
        <f t="shared" si="2"/>
        <v>1</v>
      </c>
      <c r="H65" s="1">
        <f t="shared" si="2"/>
        <v>39</v>
      </c>
      <c r="I65" s="1">
        <f t="shared" si="2"/>
        <v>22</v>
      </c>
      <c r="J65" s="1">
        <f t="shared" si="2"/>
        <v>50</v>
      </c>
      <c r="K65" s="1">
        <f t="shared" si="2"/>
        <v>1</v>
      </c>
      <c r="L65" s="1">
        <f t="shared" si="2"/>
        <v>19</v>
      </c>
      <c r="M65" s="1">
        <f t="shared" si="2"/>
        <v>65</v>
      </c>
      <c r="N65" s="1">
        <f t="shared" si="2"/>
        <v>52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 t="s">
        <v>49</v>
      </c>
      <c r="D66" s="1">
        <f t="shared" ref="D66:N66" si="3">D45+D46+D47+D48</f>
        <v>18</v>
      </c>
      <c r="E66" s="1">
        <f t="shared" si="3"/>
        <v>27</v>
      </c>
      <c r="F66" s="1">
        <f t="shared" si="3"/>
        <v>33</v>
      </c>
      <c r="G66" s="1">
        <f t="shared" si="3"/>
        <v>6</v>
      </c>
      <c r="H66" s="1">
        <f t="shared" si="3"/>
        <v>2</v>
      </c>
      <c r="I66" s="1">
        <f t="shared" si="3"/>
        <v>4</v>
      </c>
      <c r="J66" s="1">
        <f t="shared" si="3"/>
        <v>10</v>
      </c>
      <c r="K66" s="1">
        <f t="shared" si="3"/>
        <v>4</v>
      </c>
      <c r="L66" s="1">
        <f t="shared" si="3"/>
        <v>2</v>
      </c>
      <c r="M66" s="1">
        <f t="shared" si="3"/>
        <v>3</v>
      </c>
      <c r="N66" s="1">
        <f t="shared" si="3"/>
        <v>129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9" t="s">
        <v>77</v>
      </c>
      <c r="D67" s="1">
        <v>4.0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 t="s">
        <v>54</v>
      </c>
      <c r="D68" s="1">
        <f t="shared" ref="D68:N68" si="4">D50+D51+D52+D53+D54+D55+D56+D57+D58+D59+D60+D61</f>
        <v>65</v>
      </c>
      <c r="E68" s="1">
        <f t="shared" si="4"/>
        <v>84</v>
      </c>
      <c r="F68" s="1">
        <f t="shared" si="4"/>
        <v>151</v>
      </c>
      <c r="G68" s="1">
        <f t="shared" si="4"/>
        <v>25</v>
      </c>
      <c r="H68" s="1">
        <f t="shared" si="4"/>
        <v>36</v>
      </c>
      <c r="I68" s="1">
        <f t="shared" si="4"/>
        <v>43</v>
      </c>
      <c r="J68" s="1">
        <f t="shared" si="4"/>
        <v>50</v>
      </c>
      <c r="K68" s="1">
        <f t="shared" si="4"/>
        <v>124</v>
      </c>
      <c r="L68" s="1">
        <f t="shared" si="4"/>
        <v>76</v>
      </c>
      <c r="M68" s="1">
        <f t="shared" si="4"/>
        <v>90</v>
      </c>
      <c r="N68" s="1">
        <f t="shared" si="4"/>
        <v>46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 t="s">
        <v>75</v>
      </c>
      <c r="D69" s="1">
        <v>27.0</v>
      </c>
      <c r="E69" s="1">
        <v>5.0</v>
      </c>
      <c r="F69" s="1"/>
      <c r="G69" s="1">
        <v>6.0</v>
      </c>
      <c r="H69" s="1">
        <v>18.0</v>
      </c>
      <c r="I69" s="1">
        <v>24.0</v>
      </c>
      <c r="J69" s="1">
        <v>2.0</v>
      </c>
      <c r="K69" s="1"/>
      <c r="L69" s="1"/>
      <c r="M69" s="1">
        <v>4.0</v>
      </c>
      <c r="N69" s="1">
        <v>23.0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 t="s">
        <v>73</v>
      </c>
      <c r="D70" s="1">
        <v>26.0</v>
      </c>
      <c r="E70" s="1">
        <v>9.0</v>
      </c>
      <c r="F70" s="1"/>
      <c r="G70" s="1"/>
      <c r="H70" s="1"/>
      <c r="I70" s="1"/>
      <c r="J70" s="1"/>
      <c r="K70" s="1">
        <v>1.0</v>
      </c>
      <c r="L70" s="1">
        <v>10.0</v>
      </c>
      <c r="M70" s="1">
        <v>36.0</v>
      </c>
      <c r="N70" s="1">
        <v>18.0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25"/>
    <col customWidth="1" min="2" max="2" width="7.0"/>
    <col customWidth="1" min="3" max="51" width="3.25"/>
    <col customWidth="1" min="52" max="52" width="4.88"/>
    <col customWidth="1" min="53" max="76" width="3.25"/>
    <col customWidth="1" min="77" max="77" width="4.0"/>
    <col customWidth="1" min="78" max="108" width="3.25"/>
    <col customWidth="1" min="109" max="109" width="4.0"/>
    <col customWidth="1" min="110" max="129" width="3.25"/>
    <col customWidth="1" min="130" max="133" width="4.0"/>
    <col customWidth="1" min="134" max="134" width="3.25"/>
    <col customWidth="1" min="135" max="136" width="4.0"/>
    <col customWidth="1" min="137" max="137" width="3.25"/>
  </cols>
  <sheetData>
    <row r="1" ht="12.75" customHeight="1">
      <c r="A1" s="16" t="s">
        <v>238</v>
      </c>
      <c r="C1" s="17" t="s">
        <v>23</v>
      </c>
      <c r="D1" s="17" t="s">
        <v>23</v>
      </c>
      <c r="E1" s="17" t="s">
        <v>23</v>
      </c>
      <c r="F1" s="17" t="s">
        <v>23</v>
      </c>
      <c r="G1" s="17" t="s">
        <v>23</v>
      </c>
      <c r="H1" s="17" t="s">
        <v>23</v>
      </c>
      <c r="I1" s="17" t="s">
        <v>23</v>
      </c>
      <c r="J1" s="17" t="s">
        <v>23</v>
      </c>
      <c r="K1" s="17" t="s">
        <v>23</v>
      </c>
      <c r="L1" s="17" t="s">
        <v>23</v>
      </c>
      <c r="M1" s="17" t="s">
        <v>23</v>
      </c>
      <c r="N1" s="17" t="s">
        <v>23</v>
      </c>
      <c r="O1" s="17" t="s">
        <v>23</v>
      </c>
      <c r="P1" s="17" t="s">
        <v>23</v>
      </c>
      <c r="Q1" s="17" t="s">
        <v>23</v>
      </c>
      <c r="R1" s="17" t="s">
        <v>23</v>
      </c>
      <c r="S1" s="17" t="s">
        <v>23</v>
      </c>
      <c r="T1" s="17" t="s">
        <v>23</v>
      </c>
      <c r="U1" s="17" t="s">
        <v>23</v>
      </c>
      <c r="V1" s="17" t="s">
        <v>23</v>
      </c>
      <c r="W1" s="17" t="s">
        <v>23</v>
      </c>
      <c r="X1" s="17" t="s">
        <v>23</v>
      </c>
      <c r="Y1" s="17" t="s">
        <v>23</v>
      </c>
      <c r="Z1" s="17" t="s">
        <v>23</v>
      </c>
      <c r="AA1" s="17" t="s">
        <v>23</v>
      </c>
      <c r="AB1" s="17" t="s">
        <v>23</v>
      </c>
      <c r="AC1" s="17" t="s">
        <v>23</v>
      </c>
      <c r="AD1" s="17" t="s">
        <v>23</v>
      </c>
      <c r="AE1" s="17" t="s">
        <v>23</v>
      </c>
      <c r="AF1" s="17" t="s">
        <v>23</v>
      </c>
      <c r="AG1" s="17" t="s">
        <v>23</v>
      </c>
      <c r="AH1" s="17" t="s">
        <v>23</v>
      </c>
      <c r="AI1" s="17" t="s">
        <v>23</v>
      </c>
      <c r="AJ1" s="17" t="s">
        <v>23</v>
      </c>
      <c r="AK1" s="17" t="s">
        <v>23</v>
      </c>
      <c r="AL1" s="17" t="s">
        <v>23</v>
      </c>
      <c r="AM1" s="17" t="s">
        <v>23</v>
      </c>
      <c r="AN1" s="17" t="s">
        <v>23</v>
      </c>
      <c r="AO1" s="17" t="s">
        <v>23</v>
      </c>
      <c r="AP1" s="17" t="s">
        <v>23</v>
      </c>
      <c r="AQ1" s="17" t="s">
        <v>23</v>
      </c>
      <c r="AR1" s="17" t="s">
        <v>23</v>
      </c>
      <c r="AS1" s="17" t="s">
        <v>23</v>
      </c>
      <c r="AT1" s="17" t="s">
        <v>23</v>
      </c>
      <c r="AU1" s="17" t="s">
        <v>23</v>
      </c>
      <c r="AV1" s="17" t="s">
        <v>23</v>
      </c>
      <c r="AW1" s="17" t="s">
        <v>23</v>
      </c>
      <c r="AX1" s="17" t="s">
        <v>23</v>
      </c>
      <c r="AY1" s="17" t="s">
        <v>23</v>
      </c>
      <c r="AZ1" s="17" t="s">
        <v>23</v>
      </c>
      <c r="BA1" s="17" t="s">
        <v>23</v>
      </c>
      <c r="BB1" s="17" t="s">
        <v>23</v>
      </c>
      <c r="BC1" s="17" t="s">
        <v>23</v>
      </c>
      <c r="BD1" s="17" t="s">
        <v>23</v>
      </c>
      <c r="BE1" s="17" t="s">
        <v>23</v>
      </c>
      <c r="BF1" s="17" t="s">
        <v>23</v>
      </c>
      <c r="BG1" s="17" t="s">
        <v>23</v>
      </c>
      <c r="BH1" s="17" t="s">
        <v>23</v>
      </c>
      <c r="BI1" s="17" t="s">
        <v>23</v>
      </c>
      <c r="BJ1" s="17" t="s">
        <v>23</v>
      </c>
      <c r="BK1" s="17" t="s">
        <v>23</v>
      </c>
      <c r="BL1" s="17" t="s">
        <v>23</v>
      </c>
      <c r="BM1" s="17" t="s">
        <v>23</v>
      </c>
      <c r="BN1" s="17" t="s">
        <v>23</v>
      </c>
      <c r="BO1" s="17" t="s">
        <v>23</v>
      </c>
      <c r="BP1" s="17" t="s">
        <v>23</v>
      </c>
      <c r="BQ1" s="17" t="s">
        <v>23</v>
      </c>
      <c r="BR1" s="17" t="s">
        <v>23</v>
      </c>
      <c r="BS1" s="17" t="s">
        <v>23</v>
      </c>
      <c r="BT1" s="17" t="s">
        <v>23</v>
      </c>
      <c r="BU1" s="17" t="s">
        <v>23</v>
      </c>
      <c r="BV1" s="17" t="s">
        <v>23</v>
      </c>
      <c r="BW1" s="17" t="s">
        <v>23</v>
      </c>
      <c r="BX1" s="17" t="s">
        <v>23</v>
      </c>
      <c r="BY1" s="17" t="s">
        <v>49</v>
      </c>
      <c r="BZ1" s="17" t="s">
        <v>49</v>
      </c>
      <c r="CA1" s="17" t="s">
        <v>49</v>
      </c>
      <c r="CB1" s="17" t="s">
        <v>49</v>
      </c>
      <c r="CC1" s="17" t="s">
        <v>49</v>
      </c>
      <c r="CD1" s="17" t="s">
        <v>49</v>
      </c>
      <c r="CE1" s="17" t="s">
        <v>49</v>
      </c>
      <c r="CF1" s="17" t="s">
        <v>49</v>
      </c>
      <c r="CG1" s="17" t="s">
        <v>49</v>
      </c>
      <c r="CH1" s="17" t="s">
        <v>49</v>
      </c>
      <c r="CI1" s="17" t="s">
        <v>77</v>
      </c>
      <c r="CJ1" s="17" t="s">
        <v>77</v>
      </c>
      <c r="CK1" s="17" t="s">
        <v>54</v>
      </c>
      <c r="CL1" s="17" t="s">
        <v>54</v>
      </c>
      <c r="CM1" s="17" t="s">
        <v>54</v>
      </c>
      <c r="CN1" s="17" t="s">
        <v>54</v>
      </c>
      <c r="CO1" s="17" t="s">
        <v>54</v>
      </c>
      <c r="CP1" s="17" t="s">
        <v>54</v>
      </c>
      <c r="CQ1" s="17" t="s">
        <v>54</v>
      </c>
      <c r="CR1" s="17" t="s">
        <v>54</v>
      </c>
      <c r="CS1" s="17" t="s">
        <v>54</v>
      </c>
      <c r="CT1" s="17" t="s">
        <v>54</v>
      </c>
      <c r="CU1" s="17" t="s">
        <v>54</v>
      </c>
      <c r="CV1" s="17" t="s">
        <v>54</v>
      </c>
      <c r="CW1" s="17" t="s">
        <v>54</v>
      </c>
      <c r="CX1" s="17" t="s">
        <v>54</v>
      </c>
      <c r="CY1" s="17" t="s">
        <v>54</v>
      </c>
      <c r="CZ1" s="17" t="s">
        <v>54</v>
      </c>
      <c r="DA1" s="17" t="s">
        <v>54</v>
      </c>
      <c r="DB1" s="17" t="s">
        <v>54</v>
      </c>
      <c r="DC1" s="17" t="s">
        <v>54</v>
      </c>
      <c r="DD1" s="17" t="s">
        <v>54</v>
      </c>
      <c r="DE1" s="17" t="s">
        <v>54</v>
      </c>
      <c r="DF1" s="17" t="s">
        <v>54</v>
      </c>
      <c r="DG1" s="17" t="s">
        <v>54</v>
      </c>
      <c r="DH1" s="17" t="s">
        <v>54</v>
      </c>
      <c r="DI1" s="17" t="s">
        <v>54</v>
      </c>
      <c r="DJ1" s="17" t="s">
        <v>54</v>
      </c>
      <c r="DK1" s="17" t="s">
        <v>54</v>
      </c>
      <c r="DL1" s="17" t="s">
        <v>54</v>
      </c>
      <c r="DM1" s="17" t="s">
        <v>54</v>
      </c>
      <c r="DN1" s="17" t="s">
        <v>54</v>
      </c>
      <c r="DO1" s="17" t="s">
        <v>54</v>
      </c>
      <c r="DP1" s="17" t="s">
        <v>54</v>
      </c>
      <c r="DQ1" s="17" t="s">
        <v>54</v>
      </c>
      <c r="DR1" s="17" t="s">
        <v>54</v>
      </c>
      <c r="DS1" s="17" t="s">
        <v>54</v>
      </c>
      <c r="DT1" s="17" t="s">
        <v>54</v>
      </c>
      <c r="DU1" s="17" t="s">
        <v>54</v>
      </c>
      <c r="DV1" s="17" t="s">
        <v>54</v>
      </c>
      <c r="DW1" s="17" t="s">
        <v>54</v>
      </c>
      <c r="DX1" s="17" t="s">
        <v>54</v>
      </c>
      <c r="DY1" s="17" t="s">
        <v>73</v>
      </c>
      <c r="DZ1" s="17" t="s">
        <v>75</v>
      </c>
      <c r="EA1" s="17"/>
      <c r="EB1" s="17"/>
      <c r="EC1" s="17"/>
      <c r="ED1" s="17"/>
      <c r="EE1" s="17"/>
      <c r="EF1" s="17"/>
      <c r="EG1" s="17"/>
    </row>
    <row r="2" ht="12.75" customHeight="1">
      <c r="A2" s="17" t="s">
        <v>239</v>
      </c>
      <c r="B2" s="17" t="s">
        <v>21</v>
      </c>
      <c r="C2" s="17" t="s">
        <v>240</v>
      </c>
      <c r="D2" s="17" t="s">
        <v>241</v>
      </c>
      <c r="E2" s="17" t="s">
        <v>24</v>
      </c>
      <c r="F2" s="17" t="s">
        <v>242</v>
      </c>
      <c r="G2" s="17" t="s">
        <v>243</v>
      </c>
      <c r="H2" s="17" t="s">
        <v>106</v>
      </c>
      <c r="I2" s="17" t="s">
        <v>244</v>
      </c>
      <c r="J2" s="17" t="s">
        <v>245</v>
      </c>
      <c r="K2" s="17" t="s">
        <v>246</v>
      </c>
      <c r="L2" s="17" t="s">
        <v>25</v>
      </c>
      <c r="M2" s="17" t="s">
        <v>108</v>
      </c>
      <c r="N2" s="17" t="s">
        <v>247</v>
      </c>
      <c r="O2" s="17" t="s">
        <v>248</v>
      </c>
      <c r="P2" s="17" t="s">
        <v>249</v>
      </c>
      <c r="Q2" s="17" t="s">
        <v>250</v>
      </c>
      <c r="R2" s="17" t="s">
        <v>251</v>
      </c>
      <c r="S2" s="17" t="s">
        <v>252</v>
      </c>
      <c r="T2" s="17" t="s">
        <v>253</v>
      </c>
      <c r="U2" s="17" t="s">
        <v>253</v>
      </c>
      <c r="V2" s="17" t="s">
        <v>193</v>
      </c>
      <c r="W2" s="17" t="s">
        <v>254</v>
      </c>
      <c r="X2" s="17" t="s">
        <v>255</v>
      </c>
      <c r="Y2" s="17" t="s">
        <v>109</v>
      </c>
      <c r="Z2" s="17" t="s">
        <v>256</v>
      </c>
      <c r="AA2" s="17" t="s">
        <v>31</v>
      </c>
      <c r="AB2" s="17" t="s">
        <v>257</v>
      </c>
      <c r="AC2" s="17" t="s">
        <v>258</v>
      </c>
      <c r="AD2" s="17" t="s">
        <v>259</v>
      </c>
      <c r="AE2" s="17" t="s">
        <v>198</v>
      </c>
      <c r="AF2" s="17" t="s">
        <v>260</v>
      </c>
      <c r="AG2" s="17" t="s">
        <v>111</v>
      </c>
      <c r="AH2" s="17" t="s">
        <v>261</v>
      </c>
      <c r="AI2" s="17" t="s">
        <v>262</v>
      </c>
      <c r="AJ2" s="17" t="s">
        <v>263</v>
      </c>
      <c r="AK2" s="17" t="s">
        <v>264</v>
      </c>
      <c r="AL2" s="17" t="s">
        <v>265</v>
      </c>
      <c r="AM2" s="17" t="s">
        <v>266</v>
      </c>
      <c r="AN2" s="17" t="s">
        <v>115</v>
      </c>
      <c r="AO2" s="17" t="s">
        <v>267</v>
      </c>
      <c r="AP2" s="17" t="s">
        <v>268</v>
      </c>
      <c r="AQ2" s="17" t="s">
        <v>269</v>
      </c>
      <c r="AR2" s="17" t="s">
        <v>207</v>
      </c>
      <c r="AS2" s="17" t="s">
        <v>270</v>
      </c>
      <c r="AT2" s="17" t="s">
        <v>271</v>
      </c>
      <c r="AU2" s="17" t="s">
        <v>272</v>
      </c>
      <c r="AV2" s="17" t="s">
        <v>273</v>
      </c>
      <c r="AW2" s="17" t="s">
        <v>36</v>
      </c>
      <c r="AX2" s="17" t="s">
        <v>274</v>
      </c>
      <c r="AY2" s="17" t="s">
        <v>275</v>
      </c>
      <c r="AZ2" s="17" t="s">
        <v>38</v>
      </c>
      <c r="BA2" s="17" t="s">
        <v>121</v>
      </c>
      <c r="BB2" s="17" t="s">
        <v>122</v>
      </c>
      <c r="BC2" s="17" t="s">
        <v>123</v>
      </c>
      <c r="BD2" s="17" t="s">
        <v>276</v>
      </c>
      <c r="BE2" s="17" t="s">
        <v>277</v>
      </c>
      <c r="BF2" s="17" t="s">
        <v>278</v>
      </c>
      <c r="BG2" s="17" t="s">
        <v>279</v>
      </c>
      <c r="BH2" s="17" t="s">
        <v>280</v>
      </c>
      <c r="BI2" s="17" t="s">
        <v>281</v>
      </c>
      <c r="BJ2" s="17" t="s">
        <v>282</v>
      </c>
      <c r="BK2" s="17" t="s">
        <v>283</v>
      </c>
      <c r="BL2" s="17" t="s">
        <v>284</v>
      </c>
      <c r="BM2" s="17" t="s">
        <v>285</v>
      </c>
      <c r="BN2" s="17" t="s">
        <v>127</v>
      </c>
      <c r="BO2" s="17" t="s">
        <v>45</v>
      </c>
      <c r="BP2" s="17" t="s">
        <v>286</v>
      </c>
      <c r="BQ2" s="17" t="s">
        <v>287</v>
      </c>
      <c r="BR2" s="17" t="s">
        <v>288</v>
      </c>
      <c r="BS2" s="17" t="s">
        <v>289</v>
      </c>
      <c r="BT2" s="17" t="s">
        <v>47</v>
      </c>
      <c r="BU2" s="17" t="s">
        <v>48</v>
      </c>
      <c r="BV2" s="17" t="s">
        <v>290</v>
      </c>
      <c r="BW2" s="17" t="s">
        <v>291</v>
      </c>
      <c r="BX2" s="17" t="s">
        <v>292</v>
      </c>
      <c r="BY2" s="17" t="s">
        <v>293</v>
      </c>
      <c r="BZ2" s="17" t="s">
        <v>221</v>
      </c>
      <c r="CA2" s="17" t="s">
        <v>294</v>
      </c>
      <c r="CB2" s="17" t="s">
        <v>295</v>
      </c>
      <c r="CC2" s="17" t="s">
        <v>296</v>
      </c>
      <c r="CD2" s="17" t="s">
        <v>297</v>
      </c>
      <c r="CE2" s="17" t="s">
        <v>298</v>
      </c>
      <c r="CF2" s="17" t="s">
        <v>137</v>
      </c>
      <c r="CG2" s="17" t="s">
        <v>138</v>
      </c>
      <c r="CH2" s="17" t="s">
        <v>295</v>
      </c>
      <c r="CI2" s="17" t="s">
        <v>140</v>
      </c>
      <c r="CJ2" s="17" t="s">
        <v>299</v>
      </c>
      <c r="CK2" s="17" t="s">
        <v>300</v>
      </c>
      <c r="CL2" s="17" t="s">
        <v>301</v>
      </c>
      <c r="CM2" s="17" t="s">
        <v>302</v>
      </c>
      <c r="CN2" s="17" t="s">
        <v>55</v>
      </c>
      <c r="CO2" s="17" t="s">
        <v>144</v>
      </c>
      <c r="CP2" s="17" t="s">
        <v>303</v>
      </c>
      <c r="CQ2" s="17" t="s">
        <v>304</v>
      </c>
      <c r="CR2" s="17" t="s">
        <v>305</v>
      </c>
      <c r="CS2" s="17" t="s">
        <v>306</v>
      </c>
      <c r="CT2" s="17" t="s">
        <v>146</v>
      </c>
      <c r="CU2" s="17" t="s">
        <v>307</v>
      </c>
      <c r="CV2" s="17" t="s">
        <v>229</v>
      </c>
      <c r="CW2" s="17" t="s">
        <v>59</v>
      </c>
      <c r="CX2" s="17" t="s">
        <v>308</v>
      </c>
      <c r="CY2" s="17" t="s">
        <v>60</v>
      </c>
      <c r="CZ2" s="17" t="s">
        <v>309</v>
      </c>
      <c r="DA2" s="17" t="s">
        <v>150</v>
      </c>
      <c r="DB2" s="17" t="s">
        <v>310</v>
      </c>
      <c r="DC2" s="17" t="s">
        <v>231</v>
      </c>
      <c r="DD2" s="17" t="s">
        <v>63</v>
      </c>
      <c r="DE2" s="17" t="s">
        <v>311</v>
      </c>
      <c r="DF2" s="17" t="s">
        <v>65</v>
      </c>
      <c r="DG2" s="17" t="s">
        <v>152</v>
      </c>
      <c r="DH2" s="17" t="s">
        <v>153</v>
      </c>
      <c r="DI2" s="17" t="s">
        <v>154</v>
      </c>
      <c r="DJ2" s="17" t="s">
        <v>312</v>
      </c>
      <c r="DK2" s="17" t="s">
        <v>67</v>
      </c>
      <c r="DL2" s="17" t="s">
        <v>313</v>
      </c>
      <c r="DM2" s="17" t="s">
        <v>68</v>
      </c>
      <c r="DN2" s="17" t="s">
        <v>314</v>
      </c>
      <c r="DO2" s="17" t="s">
        <v>156</v>
      </c>
      <c r="DP2" s="17" t="s">
        <v>157</v>
      </c>
      <c r="DQ2" s="17" t="s">
        <v>315</v>
      </c>
      <c r="DR2" s="17" t="s">
        <v>316</v>
      </c>
      <c r="DS2" s="17" t="s">
        <v>317</v>
      </c>
      <c r="DT2" s="17" t="s">
        <v>318</v>
      </c>
      <c r="DU2" s="17" t="s">
        <v>319</v>
      </c>
      <c r="DV2" s="17" t="s">
        <v>320</v>
      </c>
      <c r="DW2" s="17" t="s">
        <v>321</v>
      </c>
      <c r="DX2" s="17" t="s">
        <v>322</v>
      </c>
      <c r="DY2" s="17" t="s">
        <v>74</v>
      </c>
      <c r="DZ2" s="17" t="s">
        <v>75</v>
      </c>
      <c r="EA2" s="17" t="s">
        <v>76</v>
      </c>
      <c r="EB2" s="17" t="s">
        <v>23</v>
      </c>
      <c r="EC2" s="17" t="s">
        <v>49</v>
      </c>
      <c r="ED2" s="17" t="s">
        <v>77</v>
      </c>
      <c r="EE2" s="17" t="s">
        <v>54</v>
      </c>
      <c r="EF2" s="17" t="s">
        <v>75</v>
      </c>
      <c r="EG2" s="17" t="s">
        <v>73</v>
      </c>
    </row>
    <row r="3" ht="12.75" customHeight="1">
      <c r="A3" s="18" t="s">
        <v>323</v>
      </c>
      <c r="B3" s="19">
        <v>14.7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>
        <v>1.0</v>
      </c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>
        <v>11.0</v>
      </c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>
        <v>9.0</v>
      </c>
      <c r="DA3" s="19"/>
      <c r="DB3" s="19"/>
      <c r="DC3" s="19"/>
      <c r="DD3" s="19">
        <v>1.0</v>
      </c>
      <c r="DE3" s="19"/>
      <c r="DF3" s="19">
        <v>3.0</v>
      </c>
      <c r="DG3" s="19"/>
      <c r="DH3" s="19"/>
      <c r="DI3" s="19"/>
      <c r="DJ3" s="19"/>
      <c r="DK3" s="19">
        <v>1.0</v>
      </c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>
        <v>11.0</v>
      </c>
      <c r="EA3" s="19">
        <v>37.0</v>
      </c>
      <c r="EB3" s="19">
        <v>1.0</v>
      </c>
      <c r="EC3" s="19">
        <v>11.0</v>
      </c>
      <c r="ED3" s="19"/>
      <c r="EE3" s="19">
        <v>14.0</v>
      </c>
      <c r="EF3" s="19">
        <v>11.0</v>
      </c>
      <c r="EG3" s="20"/>
    </row>
    <row r="4" ht="12.75" customHeight="1">
      <c r="A4" s="21"/>
      <c r="B4" s="22">
        <v>33.2</v>
      </c>
      <c r="BF4" s="22">
        <v>2.0</v>
      </c>
      <c r="BY4" s="22">
        <v>4.0</v>
      </c>
      <c r="CD4" s="22">
        <v>1.0</v>
      </c>
      <c r="CZ4" s="22">
        <v>3.0</v>
      </c>
      <c r="DB4" s="22">
        <v>2.0</v>
      </c>
      <c r="DF4" s="22">
        <v>4.0</v>
      </c>
      <c r="DJ4" s="22">
        <v>1.0</v>
      </c>
      <c r="DT4" s="22">
        <v>1.0</v>
      </c>
      <c r="DY4" s="22">
        <v>2.0</v>
      </c>
      <c r="DZ4" s="22">
        <v>11.0</v>
      </c>
      <c r="EA4" s="22">
        <v>31.0</v>
      </c>
      <c r="EB4" s="22">
        <v>2.0</v>
      </c>
      <c r="EC4" s="22">
        <v>5.0</v>
      </c>
      <c r="EE4" s="22">
        <v>11.0</v>
      </c>
      <c r="EF4" s="22">
        <v>11.0</v>
      </c>
      <c r="EG4" s="23">
        <v>2.0</v>
      </c>
    </row>
    <row r="5" ht="12.75" customHeight="1">
      <c r="A5" s="21"/>
      <c r="B5" s="22">
        <v>51.9</v>
      </c>
      <c r="L5" s="22">
        <v>2.0</v>
      </c>
      <c r="AA5" s="22">
        <v>16.0</v>
      </c>
      <c r="AX5" s="22">
        <v>11.0</v>
      </c>
      <c r="BO5" s="22">
        <v>13.0</v>
      </c>
      <c r="BT5" s="22">
        <v>3.0</v>
      </c>
      <c r="BY5" s="22">
        <v>100.0</v>
      </c>
      <c r="CB5" s="22">
        <v>15.0</v>
      </c>
      <c r="CN5" s="22">
        <v>1.0</v>
      </c>
      <c r="CS5" s="22">
        <v>4.0</v>
      </c>
      <c r="CZ5" s="22">
        <v>32.0</v>
      </c>
      <c r="DD5" s="22">
        <v>2.0</v>
      </c>
      <c r="DE5" s="22">
        <v>39.0</v>
      </c>
      <c r="DF5" s="22">
        <v>71.0</v>
      </c>
      <c r="DJ5" s="22">
        <v>6.0</v>
      </c>
      <c r="DM5" s="22">
        <v>3.0</v>
      </c>
      <c r="DQ5" s="22">
        <v>9.0</v>
      </c>
      <c r="DR5" s="22">
        <v>2.0</v>
      </c>
      <c r="DT5" s="22">
        <v>4.0</v>
      </c>
      <c r="DZ5" s="22">
        <v>3.0</v>
      </c>
      <c r="EA5" s="22">
        <v>336.0</v>
      </c>
      <c r="EB5" s="22">
        <v>45.0</v>
      </c>
      <c r="EC5" s="22">
        <v>115.0</v>
      </c>
      <c r="EE5" s="22">
        <v>173.0</v>
      </c>
      <c r="EF5" s="22">
        <v>3.0</v>
      </c>
      <c r="EG5" s="23"/>
    </row>
    <row r="6" ht="12.75" customHeight="1">
      <c r="A6" s="21"/>
      <c r="B6" s="22">
        <v>55.6</v>
      </c>
      <c r="E6" s="22">
        <v>1.0</v>
      </c>
      <c r="L6" s="22">
        <v>2.0</v>
      </c>
      <c r="O6" s="22">
        <v>1.0</v>
      </c>
      <c r="X6" s="22">
        <v>5.0</v>
      </c>
      <c r="AA6" s="22">
        <v>5.0</v>
      </c>
      <c r="AI6" s="22">
        <v>1.0</v>
      </c>
      <c r="AV6" s="22">
        <v>1.0</v>
      </c>
      <c r="AW6" s="22">
        <v>2.0</v>
      </c>
      <c r="AZ6" s="22" t="s">
        <v>39</v>
      </c>
      <c r="BC6" s="22">
        <v>2.0</v>
      </c>
      <c r="BF6" s="22">
        <v>5.0</v>
      </c>
      <c r="BH6" s="22">
        <v>2.0</v>
      </c>
      <c r="BM6" s="22">
        <v>1.0</v>
      </c>
      <c r="BO6" s="22">
        <v>15.0</v>
      </c>
      <c r="BT6" s="22">
        <v>2.0</v>
      </c>
      <c r="BU6" s="22">
        <v>1.0</v>
      </c>
      <c r="BY6" s="22">
        <v>100.0</v>
      </c>
      <c r="CB6" s="22">
        <v>31.0</v>
      </c>
      <c r="CZ6" s="22">
        <v>52.0</v>
      </c>
      <c r="DD6" s="22">
        <v>2.0</v>
      </c>
      <c r="DF6" s="22">
        <v>64.0</v>
      </c>
      <c r="DZ6" s="22">
        <v>15.0</v>
      </c>
      <c r="EA6" s="22">
        <v>310.0</v>
      </c>
      <c r="EB6" s="22">
        <v>48.0</v>
      </c>
      <c r="EC6" s="22">
        <v>131.0</v>
      </c>
      <c r="EE6" s="22">
        <v>118.0</v>
      </c>
      <c r="EF6" s="22">
        <v>15.0</v>
      </c>
      <c r="EG6" s="23"/>
    </row>
    <row r="7" ht="12.75" customHeight="1">
      <c r="A7" s="21"/>
      <c r="B7" s="22">
        <v>59.0</v>
      </c>
      <c r="E7" s="22">
        <v>2.0</v>
      </c>
      <c r="L7" s="22">
        <v>3.0</v>
      </c>
      <c r="R7" s="22">
        <v>1.0</v>
      </c>
      <c r="AA7" s="22">
        <v>7.0</v>
      </c>
      <c r="BC7" s="22">
        <v>1.0</v>
      </c>
      <c r="BG7" s="22">
        <v>1.0</v>
      </c>
      <c r="BM7" s="22">
        <v>2.0</v>
      </c>
      <c r="BO7" s="22">
        <v>3.0</v>
      </c>
      <c r="BU7" s="22">
        <v>2.0</v>
      </c>
      <c r="BY7" s="22">
        <v>46.0</v>
      </c>
      <c r="CN7" s="22">
        <v>12.0</v>
      </c>
      <c r="CR7" s="22">
        <v>1.0</v>
      </c>
      <c r="CW7" s="22">
        <v>5.0</v>
      </c>
      <c r="CY7" s="22">
        <v>2.0</v>
      </c>
      <c r="CZ7" s="22">
        <v>26.0</v>
      </c>
      <c r="DD7" s="22">
        <v>3.0</v>
      </c>
      <c r="DE7" s="22">
        <v>75.0</v>
      </c>
      <c r="DF7" s="22">
        <v>14.0</v>
      </c>
      <c r="DJ7" s="22">
        <v>38.0</v>
      </c>
      <c r="DK7" s="22">
        <v>1.0</v>
      </c>
      <c r="DM7" s="22">
        <v>3.0</v>
      </c>
      <c r="DQ7" s="22">
        <v>12.0</v>
      </c>
      <c r="DR7" s="22">
        <v>10.0</v>
      </c>
      <c r="DT7" s="22">
        <v>3.0</v>
      </c>
      <c r="DY7" s="22">
        <v>24.0</v>
      </c>
      <c r="DZ7" s="22">
        <v>9.0</v>
      </c>
      <c r="EA7" s="22">
        <v>306.0</v>
      </c>
      <c r="EB7" s="22">
        <v>22.0</v>
      </c>
      <c r="EC7" s="22">
        <v>46.0</v>
      </c>
      <c r="EE7" s="22">
        <v>205.0</v>
      </c>
      <c r="EF7" s="22">
        <v>9.0</v>
      </c>
      <c r="EG7" s="23">
        <v>24.0</v>
      </c>
    </row>
    <row r="8" ht="12.75" customHeight="1">
      <c r="A8" s="21"/>
      <c r="B8" s="22">
        <v>61.8</v>
      </c>
      <c r="Z8" s="22">
        <v>1.0</v>
      </c>
      <c r="AA8" s="22">
        <v>1.0</v>
      </c>
      <c r="BM8" s="22">
        <v>3.0</v>
      </c>
      <c r="BY8" s="22">
        <v>27.0</v>
      </c>
      <c r="CZ8" s="22">
        <v>17.0</v>
      </c>
      <c r="DB8" s="22">
        <v>9.0</v>
      </c>
      <c r="DE8" s="22">
        <v>3.0</v>
      </c>
      <c r="DF8" s="22">
        <v>1.0</v>
      </c>
      <c r="DJ8" s="22">
        <v>9.0</v>
      </c>
      <c r="DZ8" s="22">
        <v>41.0</v>
      </c>
      <c r="EA8" s="22">
        <v>112.0</v>
      </c>
      <c r="EB8" s="22">
        <v>5.0</v>
      </c>
      <c r="EC8" s="22">
        <v>27.0</v>
      </c>
      <c r="EE8" s="22">
        <v>39.0</v>
      </c>
      <c r="EF8" s="22">
        <v>41.0</v>
      </c>
      <c r="EG8" s="23"/>
    </row>
    <row r="9" ht="12.75" customHeight="1">
      <c r="A9" s="21"/>
      <c r="B9" s="22">
        <v>68.0</v>
      </c>
      <c r="Z9" s="22">
        <v>2.0</v>
      </c>
      <c r="AA9" s="22">
        <v>2.0</v>
      </c>
      <c r="AI9" s="22">
        <v>1.0</v>
      </c>
      <c r="BY9" s="22">
        <v>26.0</v>
      </c>
      <c r="CB9" s="22">
        <v>2.0</v>
      </c>
      <c r="CZ9" s="22">
        <v>15.0</v>
      </c>
      <c r="DB9" s="22">
        <v>1.0</v>
      </c>
      <c r="DE9" s="22">
        <v>3.0</v>
      </c>
      <c r="DF9" s="22">
        <v>5.0</v>
      </c>
      <c r="DJ9" s="22">
        <v>8.0</v>
      </c>
      <c r="DQ9" s="22">
        <v>1.0</v>
      </c>
      <c r="DT9" s="22">
        <v>2.0</v>
      </c>
      <c r="DZ9" s="22">
        <v>21.0</v>
      </c>
      <c r="EA9" s="22">
        <v>89.0</v>
      </c>
      <c r="EB9" s="22">
        <v>5.0</v>
      </c>
      <c r="EC9" s="22">
        <v>28.0</v>
      </c>
      <c r="EE9" s="22">
        <v>35.0</v>
      </c>
      <c r="EF9" s="22">
        <v>21.0</v>
      </c>
      <c r="EG9" s="23"/>
    </row>
    <row r="10" ht="12.75" customHeight="1">
      <c r="A10" s="21"/>
      <c r="B10" s="22">
        <v>80.4</v>
      </c>
      <c r="U10" s="22">
        <v>17.0</v>
      </c>
      <c r="AA10" s="22">
        <v>5.0</v>
      </c>
      <c r="AI10" s="22">
        <v>8.0</v>
      </c>
      <c r="BM10" s="22">
        <v>2.0</v>
      </c>
      <c r="BO10" s="22">
        <v>8.0</v>
      </c>
      <c r="BT10" s="22">
        <v>1.0</v>
      </c>
      <c r="BU10" s="22">
        <v>1.0</v>
      </c>
      <c r="BY10" s="22">
        <v>93.0</v>
      </c>
      <c r="CB10" s="22">
        <v>56.0</v>
      </c>
      <c r="CQ10" s="22">
        <v>2.0</v>
      </c>
      <c r="CS10" s="22">
        <v>11.0</v>
      </c>
      <c r="CZ10" s="22">
        <v>62.0</v>
      </c>
      <c r="DE10" s="22">
        <v>10.0</v>
      </c>
      <c r="DF10" s="22">
        <v>1.0</v>
      </c>
      <c r="DJ10" s="22">
        <v>6.0</v>
      </c>
      <c r="DZ10" s="22">
        <v>23.0</v>
      </c>
      <c r="EA10" s="22">
        <v>306.0</v>
      </c>
      <c r="EB10" s="22">
        <v>42.0</v>
      </c>
      <c r="EC10" s="22">
        <v>149.0</v>
      </c>
      <c r="EE10" s="22">
        <v>92.0</v>
      </c>
      <c r="EF10" s="22">
        <v>23.0</v>
      </c>
      <c r="EG10" s="23"/>
    </row>
    <row r="11" ht="12.75" customHeight="1">
      <c r="A11" s="21"/>
      <c r="B11" s="22">
        <v>111.9</v>
      </c>
      <c r="E11" s="22">
        <v>1.0</v>
      </c>
      <c r="R11" s="22">
        <v>1.0</v>
      </c>
      <c r="AK11" s="22">
        <v>2.0</v>
      </c>
      <c r="BY11" s="22">
        <v>8.0</v>
      </c>
      <c r="CB11" s="22">
        <v>2.0</v>
      </c>
      <c r="CZ11" s="22">
        <v>2.0</v>
      </c>
      <c r="DJ11" s="22">
        <v>2.0</v>
      </c>
      <c r="DZ11" s="22">
        <v>11.0</v>
      </c>
      <c r="EA11" s="22">
        <v>29.0</v>
      </c>
      <c r="EB11" s="22">
        <v>4.0</v>
      </c>
      <c r="EC11" s="22">
        <v>10.0</v>
      </c>
      <c r="EE11" s="22">
        <v>4.0</v>
      </c>
      <c r="EF11" s="22">
        <v>11.0</v>
      </c>
      <c r="EG11" s="23"/>
    </row>
    <row r="12" ht="12.75" customHeight="1">
      <c r="A12" s="24"/>
      <c r="B12" s="25">
        <v>129.6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>
        <v>6.0</v>
      </c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>
        <v>2.0</v>
      </c>
      <c r="BR12" s="25"/>
      <c r="BS12" s="25"/>
      <c r="BT12" s="25"/>
      <c r="BU12" s="25"/>
      <c r="BV12" s="25"/>
      <c r="BW12" s="25"/>
      <c r="BX12" s="25"/>
      <c r="BY12" s="25">
        <v>8.0</v>
      </c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>
        <v>19.0</v>
      </c>
      <c r="CS12" s="25">
        <v>98.0</v>
      </c>
      <c r="CT12" s="25"/>
      <c r="CU12" s="25"/>
      <c r="CV12" s="25"/>
      <c r="CW12" s="25">
        <v>4.0</v>
      </c>
      <c r="CX12" s="25"/>
      <c r="CY12" s="25"/>
      <c r="CZ12" s="25">
        <v>14.0</v>
      </c>
      <c r="DA12" s="25"/>
      <c r="DB12" s="25"/>
      <c r="DC12" s="25"/>
      <c r="DD12" s="25">
        <v>5.0</v>
      </c>
      <c r="DE12" s="25">
        <v>28.0</v>
      </c>
      <c r="DF12" s="25"/>
      <c r="DG12" s="25"/>
      <c r="DH12" s="25"/>
      <c r="DI12" s="25"/>
      <c r="DJ12" s="25">
        <v>51.0</v>
      </c>
      <c r="DK12" s="25"/>
      <c r="DL12" s="25"/>
      <c r="DM12" s="25"/>
      <c r="DN12" s="25"/>
      <c r="DO12" s="25"/>
      <c r="DP12" s="25"/>
      <c r="DQ12" s="25">
        <v>8.0</v>
      </c>
      <c r="DR12" s="25">
        <v>5.0</v>
      </c>
      <c r="DS12" s="25">
        <v>5.0</v>
      </c>
      <c r="DT12" s="25"/>
      <c r="DU12" s="25"/>
      <c r="DV12" s="25"/>
      <c r="DW12" s="25"/>
      <c r="DX12" s="25"/>
      <c r="DY12" s="25">
        <v>12.0</v>
      </c>
      <c r="DZ12" s="25">
        <v>10.0</v>
      </c>
      <c r="EA12" s="25">
        <v>275.0</v>
      </c>
      <c r="EB12" s="25">
        <v>8.0</v>
      </c>
      <c r="EC12" s="25">
        <v>8.0</v>
      </c>
      <c r="ED12" s="25"/>
      <c r="EE12" s="25">
        <v>237.0</v>
      </c>
      <c r="EF12" s="25">
        <v>10.0</v>
      </c>
      <c r="EG12" s="26">
        <v>12.0</v>
      </c>
    </row>
    <row r="13" ht="12.75" customHeight="1">
      <c r="A13" s="18" t="s">
        <v>324</v>
      </c>
      <c r="B13" s="19">
        <v>6.92</v>
      </c>
      <c r="C13" s="19"/>
      <c r="D13" s="19"/>
      <c r="E13" s="19"/>
      <c r="F13" s="19">
        <v>1.0</v>
      </c>
      <c r="G13" s="19"/>
      <c r="H13" s="19"/>
      <c r="I13" s="19"/>
      <c r="J13" s="19"/>
      <c r="K13" s="19"/>
      <c r="L13" s="19"/>
      <c r="M13" s="19">
        <v>1.0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>
        <v>4.0</v>
      </c>
      <c r="AB13" s="19"/>
      <c r="AC13" s="19"/>
      <c r="AD13" s="19"/>
      <c r="AE13" s="19"/>
      <c r="AF13" s="19"/>
      <c r="AG13" s="19"/>
      <c r="AH13" s="19">
        <v>4.0</v>
      </c>
      <c r="AI13" s="19">
        <v>1.0</v>
      </c>
      <c r="AJ13" s="19"/>
      <c r="AK13" s="19"/>
      <c r="AL13" s="19"/>
      <c r="AM13" s="19"/>
      <c r="AN13" s="19">
        <v>1.0</v>
      </c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>
        <v>9.0</v>
      </c>
      <c r="BE13" s="19"/>
      <c r="BF13" s="19">
        <v>4.0</v>
      </c>
      <c r="BG13" s="19"/>
      <c r="BH13" s="19"/>
      <c r="BI13" s="19">
        <v>1.0</v>
      </c>
      <c r="BJ13" s="19"/>
      <c r="BK13" s="19"/>
      <c r="BL13" s="19"/>
      <c r="BM13" s="19"/>
      <c r="BN13" s="19"/>
      <c r="BO13" s="19"/>
      <c r="BP13" s="19">
        <v>2.0</v>
      </c>
      <c r="BQ13" s="19"/>
      <c r="BR13" s="19"/>
      <c r="BS13" s="19"/>
      <c r="BT13" s="19">
        <v>2.0</v>
      </c>
      <c r="BU13" s="19"/>
      <c r="BV13" s="19">
        <v>1.0</v>
      </c>
      <c r="BW13" s="19"/>
      <c r="BX13" s="19"/>
      <c r="BY13" s="19"/>
      <c r="BZ13" s="19"/>
      <c r="CA13" s="19"/>
      <c r="CB13" s="19"/>
      <c r="CC13" s="19"/>
      <c r="CD13" s="19"/>
      <c r="CE13" s="19">
        <v>5.0</v>
      </c>
      <c r="CF13" s="19">
        <v>9.0</v>
      </c>
      <c r="CG13" s="19"/>
      <c r="CH13" s="19">
        <v>2.0</v>
      </c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>
        <v>33.0</v>
      </c>
      <c r="CV13" s="19"/>
      <c r="CW13" s="19"/>
      <c r="CX13" s="19"/>
      <c r="CY13" s="19"/>
      <c r="CZ13" s="19">
        <v>48.0</v>
      </c>
      <c r="DA13" s="19"/>
      <c r="DB13" s="19"/>
      <c r="DC13" s="19"/>
      <c r="DD13" s="19"/>
      <c r="DE13" s="19">
        <v>48.0</v>
      </c>
      <c r="DF13" s="19">
        <v>2.0</v>
      </c>
      <c r="DG13" s="19"/>
      <c r="DH13" s="19"/>
      <c r="DI13" s="19">
        <v>31.0</v>
      </c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>
        <v>18.0</v>
      </c>
      <c r="DY13" s="19"/>
      <c r="DZ13" s="19">
        <v>62.0</v>
      </c>
      <c r="EA13" s="19">
        <v>289.0</v>
      </c>
      <c r="EB13" s="19">
        <v>31.0</v>
      </c>
      <c r="EC13" s="19">
        <v>16.0</v>
      </c>
      <c r="ED13" s="19"/>
      <c r="EE13" s="19">
        <v>180.0</v>
      </c>
      <c r="EF13" s="19">
        <v>62.0</v>
      </c>
      <c r="EG13" s="20">
        <v>0.0</v>
      </c>
    </row>
    <row r="14" ht="12.75" customHeight="1">
      <c r="A14" s="21"/>
      <c r="B14" s="22">
        <v>7.81</v>
      </c>
      <c r="C14" s="22">
        <v>1.0</v>
      </c>
      <c r="F14" s="22">
        <v>2.0</v>
      </c>
      <c r="AA14" s="22">
        <v>17.0</v>
      </c>
      <c r="AG14" s="22">
        <v>1.0</v>
      </c>
      <c r="AH14" s="22">
        <v>2.0</v>
      </c>
      <c r="AI14" s="22">
        <v>15.0</v>
      </c>
      <c r="AK14" s="22">
        <v>3.0</v>
      </c>
      <c r="AN14" s="22">
        <v>3.0</v>
      </c>
      <c r="AY14" s="22">
        <v>5.0</v>
      </c>
      <c r="BB14" s="22">
        <v>22.0</v>
      </c>
      <c r="BC14" s="22">
        <v>3.0</v>
      </c>
      <c r="BF14" s="22">
        <v>2.0</v>
      </c>
      <c r="BP14" s="22">
        <v>3.0</v>
      </c>
      <c r="BS14" s="22">
        <v>8.0</v>
      </c>
      <c r="BV14" s="22">
        <v>4.0</v>
      </c>
      <c r="BY14" s="22">
        <v>2.0</v>
      </c>
      <c r="CE14" s="22">
        <v>9.0</v>
      </c>
      <c r="CL14" s="22">
        <v>8.0</v>
      </c>
      <c r="CN14" s="22">
        <v>3.0</v>
      </c>
      <c r="CO14" s="22">
        <v>3.0</v>
      </c>
      <c r="CU14" s="22">
        <v>48.0</v>
      </c>
      <c r="DE14" s="22">
        <v>37.0</v>
      </c>
      <c r="DH14" s="22">
        <v>30.0</v>
      </c>
      <c r="DI14" s="22">
        <v>45.0</v>
      </c>
      <c r="DX14" s="22">
        <v>24.0</v>
      </c>
      <c r="DZ14" s="22">
        <v>86.0</v>
      </c>
      <c r="EA14" s="22">
        <v>386.0</v>
      </c>
      <c r="EB14" s="22">
        <v>91.0</v>
      </c>
      <c r="EC14" s="22">
        <v>11.0</v>
      </c>
      <c r="EE14" s="22">
        <v>198.0</v>
      </c>
      <c r="EF14" s="22">
        <v>86.0</v>
      </c>
      <c r="EG14" s="23">
        <v>0.0</v>
      </c>
    </row>
    <row r="15" ht="12.75" customHeight="1">
      <c r="A15" s="21"/>
      <c r="B15" s="22">
        <v>9.27</v>
      </c>
      <c r="AA15" s="22">
        <v>2.0</v>
      </c>
      <c r="AF15" s="22">
        <v>1.0</v>
      </c>
      <c r="AH15" s="22">
        <v>1.0</v>
      </c>
      <c r="AI15" s="22">
        <v>1.0</v>
      </c>
      <c r="AY15" s="22">
        <v>4.0</v>
      </c>
      <c r="BF15" s="22">
        <v>6.0</v>
      </c>
      <c r="BO15" s="22">
        <v>8.0</v>
      </c>
      <c r="BV15" s="22">
        <v>2.0</v>
      </c>
      <c r="BX15" s="22">
        <v>2.0</v>
      </c>
      <c r="CE15" s="22">
        <v>2.0</v>
      </c>
      <c r="CU15" s="22">
        <v>1.0</v>
      </c>
      <c r="CX15" s="22">
        <v>1.0</v>
      </c>
      <c r="CZ15" s="22">
        <v>24.0</v>
      </c>
      <c r="DE15" s="22">
        <v>165.0</v>
      </c>
      <c r="DF15" s="22">
        <v>5.0</v>
      </c>
      <c r="DG15" s="22">
        <v>4.0</v>
      </c>
      <c r="DI15" s="22">
        <v>28.0</v>
      </c>
      <c r="DP15" s="22">
        <v>1.0</v>
      </c>
      <c r="DX15" s="22">
        <v>28.0</v>
      </c>
      <c r="DZ15" s="22">
        <v>6.0</v>
      </c>
      <c r="EA15" s="22">
        <v>292.0</v>
      </c>
      <c r="EB15" s="22">
        <v>27.0</v>
      </c>
      <c r="EC15" s="22">
        <v>2.0</v>
      </c>
      <c r="EE15" s="22">
        <v>257.0</v>
      </c>
      <c r="EF15" s="22">
        <v>6.0</v>
      </c>
      <c r="EG15" s="23">
        <v>0.0</v>
      </c>
    </row>
    <row r="16" ht="12.75" customHeight="1">
      <c r="A16" s="21"/>
      <c r="B16" s="22">
        <v>10.47</v>
      </c>
      <c r="C16" s="22">
        <v>2.0</v>
      </c>
      <c r="F16" s="22">
        <v>1.0</v>
      </c>
      <c r="AA16" s="22">
        <v>33.0</v>
      </c>
      <c r="AI16" s="22">
        <v>1.0</v>
      </c>
      <c r="AU16" s="22">
        <v>1.0</v>
      </c>
      <c r="AY16" s="22">
        <v>10.0</v>
      </c>
      <c r="BA16" s="22">
        <v>3.0</v>
      </c>
      <c r="BD16" s="22">
        <v>16.0</v>
      </c>
      <c r="BN16" s="22">
        <v>1.0</v>
      </c>
      <c r="BO16" s="22">
        <v>21.0</v>
      </c>
      <c r="BS16" s="22">
        <v>4.0</v>
      </c>
      <c r="BT16" s="22">
        <v>2.0</v>
      </c>
      <c r="BW16" s="22">
        <v>4.0</v>
      </c>
      <c r="BY16" s="22">
        <v>5.0</v>
      </c>
      <c r="CN16" s="22">
        <v>5.0</v>
      </c>
      <c r="CU16" s="22">
        <v>20.0</v>
      </c>
      <c r="CW16" s="22">
        <v>4.0</v>
      </c>
      <c r="CZ16" s="22">
        <v>5.0</v>
      </c>
      <c r="DE16" s="22">
        <v>85.0</v>
      </c>
      <c r="DF16" s="22">
        <v>5.0</v>
      </c>
      <c r="DG16" s="22">
        <v>3.0</v>
      </c>
      <c r="DI16" s="22">
        <v>27.0</v>
      </c>
      <c r="DX16" s="22">
        <v>25.0</v>
      </c>
      <c r="EA16" s="22">
        <v>283.0</v>
      </c>
      <c r="EB16" s="22">
        <v>99.0</v>
      </c>
      <c r="EC16" s="22">
        <v>5.0</v>
      </c>
      <c r="EE16" s="22">
        <v>179.0</v>
      </c>
      <c r="EF16" s="22">
        <v>0.0</v>
      </c>
      <c r="EG16" s="23">
        <v>0.0</v>
      </c>
    </row>
    <row r="17" ht="12.75" customHeight="1">
      <c r="A17" s="21"/>
      <c r="B17" s="22">
        <v>11.91</v>
      </c>
      <c r="EA17" s="22">
        <v>0.0</v>
      </c>
      <c r="EB17" s="22">
        <v>0.0</v>
      </c>
      <c r="EC17" s="22">
        <v>0.0</v>
      </c>
      <c r="EE17" s="22">
        <v>0.0</v>
      </c>
      <c r="EF17" s="22">
        <v>0.0</v>
      </c>
      <c r="EG17" s="23">
        <v>0.0</v>
      </c>
    </row>
    <row r="18" ht="12.75" customHeight="1">
      <c r="A18" s="21"/>
      <c r="B18" s="22">
        <v>13.59</v>
      </c>
      <c r="AA18" s="22">
        <v>4.0</v>
      </c>
      <c r="AI18" s="22">
        <v>1.0</v>
      </c>
      <c r="AN18" s="22">
        <v>2.0</v>
      </c>
      <c r="BB18" s="22">
        <v>2.0</v>
      </c>
      <c r="BF18" s="22">
        <v>2.0</v>
      </c>
      <c r="CE18" s="22">
        <v>2.0</v>
      </c>
      <c r="CH18" s="22">
        <v>1.0</v>
      </c>
      <c r="CL18" s="22">
        <v>1.0</v>
      </c>
      <c r="CN18" s="22">
        <v>1.0</v>
      </c>
      <c r="CU18" s="22">
        <v>1.0</v>
      </c>
      <c r="DA18" s="22">
        <v>3.0</v>
      </c>
      <c r="DE18" s="22">
        <v>15.0</v>
      </c>
      <c r="DG18" s="22">
        <v>12.0</v>
      </c>
      <c r="DI18" s="22">
        <v>15.0</v>
      </c>
      <c r="DX18" s="22">
        <v>13.0</v>
      </c>
      <c r="DZ18" s="22">
        <v>19.0</v>
      </c>
      <c r="EA18" s="22">
        <v>94.0</v>
      </c>
      <c r="EB18" s="22">
        <v>11.0</v>
      </c>
      <c r="EC18" s="22">
        <v>3.0</v>
      </c>
      <c r="EE18" s="22">
        <v>61.0</v>
      </c>
      <c r="EF18" s="22">
        <v>19.0</v>
      </c>
      <c r="EG18" s="23">
        <v>0.0</v>
      </c>
    </row>
    <row r="19" ht="12.75" customHeight="1">
      <c r="A19" s="21"/>
      <c r="B19" s="22">
        <v>14.89</v>
      </c>
      <c r="G19" s="22">
        <v>1.0</v>
      </c>
      <c r="I19" s="22">
        <v>5.0</v>
      </c>
      <c r="M19" s="22">
        <v>6.0</v>
      </c>
      <c r="AY19" s="22">
        <v>1.0</v>
      </c>
      <c r="BP19" s="22">
        <v>48.0</v>
      </c>
      <c r="CP19" s="22">
        <v>1.0</v>
      </c>
      <c r="CU19" s="22">
        <v>2.0</v>
      </c>
      <c r="DE19" s="22">
        <v>184.0</v>
      </c>
      <c r="DF19" s="22">
        <v>5.0</v>
      </c>
      <c r="DG19" s="22">
        <v>8.0</v>
      </c>
      <c r="DI19" s="22">
        <v>59.0</v>
      </c>
      <c r="DX19" s="22">
        <v>2.0</v>
      </c>
      <c r="EA19" s="22">
        <v>322.0</v>
      </c>
      <c r="EB19" s="22">
        <v>66.0</v>
      </c>
      <c r="EC19" s="22">
        <v>0.0</v>
      </c>
      <c r="EE19" s="22">
        <v>261.0</v>
      </c>
      <c r="EF19" s="22">
        <v>0.0</v>
      </c>
      <c r="EG19" s="23">
        <v>0.0</v>
      </c>
    </row>
    <row r="20" ht="12.75" customHeight="1">
      <c r="A20" s="21"/>
      <c r="B20" s="22">
        <v>16.21</v>
      </c>
      <c r="EA20" s="22">
        <v>0.0</v>
      </c>
      <c r="EB20" s="22">
        <v>0.0</v>
      </c>
      <c r="EC20" s="22">
        <v>0.0</v>
      </c>
      <c r="EE20" s="22">
        <v>0.0</v>
      </c>
      <c r="EF20" s="22">
        <v>0.0</v>
      </c>
      <c r="EG20" s="23">
        <v>0.0</v>
      </c>
    </row>
    <row r="21" ht="12.75" customHeight="1">
      <c r="A21" s="21"/>
      <c r="B21" s="22">
        <v>18.28</v>
      </c>
      <c r="EA21" s="22">
        <v>0.0</v>
      </c>
      <c r="EB21" s="22">
        <v>0.0</v>
      </c>
      <c r="EC21" s="22">
        <v>0.0</v>
      </c>
      <c r="EE21" s="22">
        <v>0.0</v>
      </c>
      <c r="EF21" s="22">
        <v>0.0</v>
      </c>
      <c r="EG21" s="23">
        <v>0.0</v>
      </c>
    </row>
    <row r="22" ht="12.75" customHeight="1">
      <c r="A22" s="21"/>
      <c r="B22" s="22">
        <v>58.41</v>
      </c>
      <c r="EA22" s="22">
        <v>0.0</v>
      </c>
      <c r="EB22" s="22">
        <v>0.0</v>
      </c>
      <c r="EC22" s="22">
        <v>0.0</v>
      </c>
      <c r="EE22" s="22">
        <v>0.0</v>
      </c>
      <c r="EF22" s="22">
        <v>0.0</v>
      </c>
      <c r="EG22" s="23">
        <v>0.0</v>
      </c>
    </row>
    <row r="23" ht="12.75" customHeight="1">
      <c r="A23" s="21"/>
      <c r="B23" s="22">
        <v>61.91</v>
      </c>
      <c r="AA23" s="22">
        <v>1.0</v>
      </c>
      <c r="BC23" s="22">
        <v>5.0</v>
      </c>
      <c r="BY23" s="22">
        <v>1.0</v>
      </c>
      <c r="DE23" s="22">
        <v>6.0</v>
      </c>
      <c r="DF23" s="22">
        <v>1.0</v>
      </c>
      <c r="DH23" s="22">
        <v>2.0</v>
      </c>
      <c r="EA23" s="22">
        <v>16.0</v>
      </c>
      <c r="EB23" s="22">
        <v>6.0</v>
      </c>
      <c r="EC23" s="22">
        <v>1.0</v>
      </c>
      <c r="EE23" s="22">
        <v>9.0</v>
      </c>
      <c r="EF23" s="22">
        <v>0.0</v>
      </c>
      <c r="EG23" s="23">
        <v>0.0</v>
      </c>
    </row>
    <row r="24" ht="12.75" customHeight="1">
      <c r="A24" s="21"/>
      <c r="B24" s="22">
        <v>30.09</v>
      </c>
      <c r="C24" s="22">
        <v>1.0</v>
      </c>
      <c r="M24" s="22">
        <v>1.0</v>
      </c>
      <c r="AY24" s="22">
        <v>1.0</v>
      </c>
      <c r="BY24" s="22">
        <v>7.0</v>
      </c>
      <c r="CK24" s="22">
        <v>2.0</v>
      </c>
      <c r="CN24" s="22">
        <v>26.0</v>
      </c>
      <c r="CT24" s="22">
        <v>5.0</v>
      </c>
      <c r="CU24" s="22">
        <v>48.0</v>
      </c>
      <c r="DE24" s="22">
        <v>109.0</v>
      </c>
      <c r="DI24" s="22">
        <v>43.0</v>
      </c>
      <c r="DL24" s="22">
        <v>1.0</v>
      </c>
      <c r="DX24" s="22">
        <v>14.0</v>
      </c>
      <c r="DY24" s="22">
        <v>1.0</v>
      </c>
      <c r="EA24" s="22">
        <v>259.0</v>
      </c>
      <c r="EB24" s="22">
        <v>3.0</v>
      </c>
      <c r="EC24" s="22">
        <v>7.0</v>
      </c>
      <c r="EE24" s="22">
        <v>248.0</v>
      </c>
      <c r="EF24" s="22">
        <v>0.0</v>
      </c>
      <c r="EG24" s="23">
        <v>1.0</v>
      </c>
    </row>
    <row r="25" ht="12.75" customHeight="1">
      <c r="A25" s="21"/>
      <c r="B25" s="22">
        <v>31.96</v>
      </c>
      <c r="EA25" s="22">
        <v>0.0</v>
      </c>
      <c r="EB25" s="22">
        <v>0.0</v>
      </c>
      <c r="EC25" s="22">
        <v>0.0</v>
      </c>
      <c r="EE25" s="22">
        <v>0.0</v>
      </c>
      <c r="EF25" s="22">
        <v>0.0</v>
      </c>
      <c r="EG25" s="23">
        <v>0.0</v>
      </c>
    </row>
    <row r="26" ht="12.75" customHeight="1">
      <c r="A26" s="21"/>
      <c r="B26" s="22">
        <v>33.57</v>
      </c>
      <c r="EA26" s="22">
        <v>0.0</v>
      </c>
      <c r="EB26" s="22">
        <v>0.0</v>
      </c>
      <c r="EC26" s="22">
        <v>0.0</v>
      </c>
      <c r="EE26" s="22">
        <v>0.0</v>
      </c>
      <c r="EF26" s="22">
        <v>0.0</v>
      </c>
      <c r="EG26" s="23">
        <v>0.0</v>
      </c>
    </row>
    <row r="27" ht="12.75" customHeight="1">
      <c r="A27" s="21"/>
      <c r="B27" s="22">
        <v>34.96</v>
      </c>
      <c r="AA27" s="22">
        <v>4.0</v>
      </c>
      <c r="AI27" s="22">
        <v>3.0</v>
      </c>
      <c r="BP27" s="22">
        <v>1.0</v>
      </c>
      <c r="BY27" s="22">
        <v>2.0</v>
      </c>
      <c r="CE27" s="22">
        <v>13.0</v>
      </c>
      <c r="CL27" s="22">
        <v>1.0</v>
      </c>
      <c r="CU27" s="22">
        <v>3.0</v>
      </c>
      <c r="DE27" s="22">
        <v>1.0</v>
      </c>
      <c r="DI27" s="22">
        <v>3.0</v>
      </c>
      <c r="DX27" s="22">
        <v>1.0</v>
      </c>
      <c r="DZ27" s="22">
        <v>11.0</v>
      </c>
      <c r="EA27" s="22">
        <v>43.0</v>
      </c>
      <c r="EB27" s="22">
        <v>8.0</v>
      </c>
      <c r="EC27" s="22">
        <v>15.0</v>
      </c>
      <c r="EE27" s="22">
        <v>9.0</v>
      </c>
      <c r="EF27" s="22">
        <v>11.0</v>
      </c>
      <c r="EG27" s="23">
        <v>0.0</v>
      </c>
    </row>
    <row r="28" ht="12.75" customHeight="1">
      <c r="A28" s="21"/>
      <c r="B28" s="22">
        <v>39.06</v>
      </c>
      <c r="EA28" s="22">
        <v>0.0</v>
      </c>
      <c r="EB28" s="22">
        <v>0.0</v>
      </c>
      <c r="EC28" s="22">
        <v>0.0</v>
      </c>
      <c r="EE28" s="22">
        <v>0.0</v>
      </c>
      <c r="EF28" s="22">
        <v>0.0</v>
      </c>
      <c r="EG28" s="23">
        <v>0.0</v>
      </c>
    </row>
    <row r="29" ht="12.75" customHeight="1">
      <c r="A29" s="21"/>
      <c r="B29" s="22">
        <v>42.22</v>
      </c>
      <c r="EA29" s="22">
        <v>0.0</v>
      </c>
      <c r="EB29" s="22">
        <v>0.0</v>
      </c>
      <c r="EC29" s="22">
        <v>0.0</v>
      </c>
      <c r="EE29" s="22">
        <v>0.0</v>
      </c>
      <c r="EF29" s="22">
        <v>0.0</v>
      </c>
      <c r="EG29" s="23">
        <v>0.0</v>
      </c>
    </row>
    <row r="30" ht="12.75" customHeight="1">
      <c r="A30" s="21"/>
      <c r="B30" s="22">
        <v>46.3</v>
      </c>
      <c r="Y30" s="22">
        <v>1.0</v>
      </c>
      <c r="AA30" s="22">
        <v>3.0</v>
      </c>
      <c r="AH30" s="22">
        <v>1.0</v>
      </c>
      <c r="AN30" s="22">
        <v>1.0</v>
      </c>
      <c r="AY30" s="22">
        <v>3.0</v>
      </c>
      <c r="BD30" s="22">
        <v>2.0</v>
      </c>
      <c r="BY30" s="22">
        <v>5.0</v>
      </c>
      <c r="CE30" s="22">
        <v>5.0</v>
      </c>
      <c r="CL30" s="22">
        <v>1.0</v>
      </c>
      <c r="CU30" s="22">
        <v>3.0</v>
      </c>
      <c r="CZ30" s="22">
        <v>1.0</v>
      </c>
      <c r="DE30" s="22">
        <v>9.0</v>
      </c>
      <c r="DI30" s="22">
        <v>6.0</v>
      </c>
      <c r="DX30" s="22">
        <v>15.0</v>
      </c>
      <c r="DZ30" s="22">
        <v>31.0</v>
      </c>
      <c r="EA30" s="22">
        <v>87.0</v>
      </c>
      <c r="EB30" s="22">
        <v>11.0</v>
      </c>
      <c r="EC30" s="22">
        <v>10.0</v>
      </c>
      <c r="EE30" s="22">
        <v>35.0</v>
      </c>
      <c r="EF30" s="22">
        <v>31.0</v>
      </c>
      <c r="EG30" s="23">
        <v>0.0</v>
      </c>
    </row>
    <row r="31" ht="12.75" customHeight="1">
      <c r="A31" s="21"/>
      <c r="B31" s="22">
        <v>85.4</v>
      </c>
      <c r="AY31" s="22">
        <v>5.0</v>
      </c>
      <c r="BD31" s="22">
        <v>11.0</v>
      </c>
      <c r="BN31" s="22">
        <v>3.0</v>
      </c>
      <c r="BP31" s="22">
        <v>2.0</v>
      </c>
      <c r="CE31" s="22">
        <v>5.0</v>
      </c>
      <c r="CH31" s="22">
        <v>1.0</v>
      </c>
      <c r="CL31" s="22">
        <v>11.0</v>
      </c>
      <c r="CN31" s="22">
        <v>4.0</v>
      </c>
      <c r="CT31" s="22">
        <v>7.0</v>
      </c>
      <c r="CU31" s="22">
        <v>29.0</v>
      </c>
      <c r="CZ31" s="22">
        <v>11.0</v>
      </c>
      <c r="DE31" s="22">
        <v>109.0</v>
      </c>
      <c r="DF31" s="22">
        <v>2.0</v>
      </c>
      <c r="DH31" s="22">
        <v>11.0</v>
      </c>
      <c r="DI31" s="22">
        <v>37.0</v>
      </c>
      <c r="DL31" s="22">
        <v>1.0</v>
      </c>
      <c r="DX31" s="22">
        <v>13.0</v>
      </c>
      <c r="DY31" s="22">
        <v>3.0</v>
      </c>
      <c r="EA31" s="22">
        <v>265.0</v>
      </c>
      <c r="EB31" s="22">
        <v>21.0</v>
      </c>
      <c r="EC31" s="22">
        <v>6.0</v>
      </c>
      <c r="EE31" s="22">
        <v>235.0</v>
      </c>
      <c r="EF31" s="22">
        <v>0.0</v>
      </c>
      <c r="EG31" s="23">
        <v>3.0</v>
      </c>
    </row>
    <row r="32" ht="12.75" customHeight="1">
      <c r="A32" s="21"/>
      <c r="B32" s="22">
        <v>90.54</v>
      </c>
      <c r="AA32" s="22">
        <v>86.0</v>
      </c>
      <c r="AI32" s="22">
        <v>4.0</v>
      </c>
      <c r="AY32" s="22">
        <v>3.0</v>
      </c>
      <c r="BB32" s="22">
        <v>8.0</v>
      </c>
      <c r="BO32" s="22">
        <v>16.0</v>
      </c>
      <c r="BS32" s="22">
        <v>1.0</v>
      </c>
      <c r="CE32" s="22">
        <v>12.0</v>
      </c>
      <c r="CI32" s="22">
        <v>2.0</v>
      </c>
      <c r="CM32" s="22">
        <v>1.0</v>
      </c>
      <c r="CU32" s="22">
        <v>2.0</v>
      </c>
      <c r="CZ32" s="22">
        <v>7.0</v>
      </c>
      <c r="DE32" s="22">
        <v>41.0</v>
      </c>
      <c r="DF32" s="22">
        <v>6.0</v>
      </c>
      <c r="DI32" s="22">
        <v>14.0</v>
      </c>
      <c r="DY32" s="22">
        <v>1.0</v>
      </c>
      <c r="DZ32" s="22">
        <v>24.0</v>
      </c>
      <c r="EA32" s="22">
        <v>228.0</v>
      </c>
      <c r="EB32" s="22">
        <v>118.0</v>
      </c>
      <c r="EC32" s="22">
        <v>12.0</v>
      </c>
      <c r="ED32" s="22">
        <v>2.0</v>
      </c>
      <c r="EE32" s="22">
        <v>71.0</v>
      </c>
      <c r="EF32" s="22">
        <v>24.0</v>
      </c>
      <c r="EG32" s="23">
        <v>1.0</v>
      </c>
    </row>
    <row r="33" ht="12.75" customHeight="1">
      <c r="A33" s="21"/>
      <c r="B33" s="22">
        <v>94.96</v>
      </c>
      <c r="F33" s="22">
        <v>1.0</v>
      </c>
      <c r="AA33" s="22">
        <v>2.0</v>
      </c>
      <c r="AH33" s="22">
        <v>4.0</v>
      </c>
      <c r="AK33" s="22">
        <v>1.0</v>
      </c>
      <c r="AT33" s="22">
        <v>1.0</v>
      </c>
      <c r="BC33" s="22">
        <v>1.0</v>
      </c>
      <c r="BF33" s="22">
        <v>1.0</v>
      </c>
      <c r="BN33" s="22">
        <v>1.0</v>
      </c>
      <c r="BP33" s="22">
        <v>3.0</v>
      </c>
      <c r="BS33" s="22">
        <v>2.0</v>
      </c>
      <c r="BY33" s="22">
        <v>1.0</v>
      </c>
      <c r="CC33" s="22">
        <v>3.0</v>
      </c>
      <c r="CH33" s="22">
        <v>1.0</v>
      </c>
      <c r="CU33" s="22">
        <v>6.0</v>
      </c>
      <c r="CZ33" s="22">
        <v>6.0</v>
      </c>
      <c r="DG33" s="22">
        <v>2.0</v>
      </c>
      <c r="DI33" s="22">
        <v>10.0</v>
      </c>
      <c r="DZ33" s="22">
        <v>16.0</v>
      </c>
      <c r="EA33" s="22">
        <v>62.0</v>
      </c>
      <c r="EB33" s="22">
        <v>17.0</v>
      </c>
      <c r="EC33" s="22">
        <v>5.0</v>
      </c>
      <c r="EE33" s="22">
        <v>24.0</v>
      </c>
      <c r="EF33" s="22">
        <v>16.0</v>
      </c>
      <c r="EG33" s="23">
        <v>0.0</v>
      </c>
    </row>
    <row r="34" ht="12.75" customHeight="1">
      <c r="A34" s="21"/>
      <c r="B34" s="22">
        <v>99.85</v>
      </c>
      <c r="EA34" s="22">
        <v>0.0</v>
      </c>
      <c r="EB34" s="22">
        <v>0.0</v>
      </c>
      <c r="EC34" s="22">
        <v>0.0</v>
      </c>
      <c r="EE34" s="22">
        <v>0.0</v>
      </c>
      <c r="EF34" s="22">
        <v>0.0</v>
      </c>
      <c r="EG34" s="23">
        <v>0.0</v>
      </c>
    </row>
    <row r="35" ht="12.75" customHeight="1">
      <c r="A35" s="21"/>
      <c r="B35" s="22">
        <v>106.09</v>
      </c>
      <c r="H35" s="22">
        <v>1.0</v>
      </c>
      <c r="AA35" s="22">
        <v>6.0</v>
      </c>
      <c r="AH35" s="22">
        <v>1.0</v>
      </c>
      <c r="AI35" s="22">
        <v>2.0</v>
      </c>
      <c r="AS35" s="22">
        <v>12.0</v>
      </c>
      <c r="AU35" s="22">
        <v>2.0</v>
      </c>
      <c r="BB35" s="22">
        <v>23.0</v>
      </c>
      <c r="BD35" s="22">
        <v>4.0</v>
      </c>
      <c r="BP35" s="22">
        <v>26.0</v>
      </c>
      <c r="BT35" s="22">
        <v>1.0</v>
      </c>
      <c r="BY35" s="22">
        <v>8.0</v>
      </c>
      <c r="CF35" s="22">
        <v>2.0</v>
      </c>
      <c r="CG35" s="22">
        <v>3.0</v>
      </c>
      <c r="CH35" s="22">
        <v>2.0</v>
      </c>
      <c r="CI35" s="22">
        <v>1.0</v>
      </c>
      <c r="CP35" s="22">
        <v>7.0</v>
      </c>
      <c r="CT35" s="22">
        <v>1.0</v>
      </c>
      <c r="CU35" s="22">
        <v>19.0</v>
      </c>
      <c r="CZ35" s="22">
        <v>14.0</v>
      </c>
      <c r="DE35" s="22">
        <v>43.0</v>
      </c>
      <c r="DI35" s="22">
        <v>31.0</v>
      </c>
      <c r="DL35" s="22">
        <v>2.0</v>
      </c>
      <c r="DO35" s="22">
        <v>2.0</v>
      </c>
      <c r="DX35" s="22">
        <v>9.0</v>
      </c>
      <c r="EA35" s="22">
        <v>222.0</v>
      </c>
      <c r="EB35" s="22">
        <v>78.0</v>
      </c>
      <c r="EC35" s="22">
        <v>15.0</v>
      </c>
      <c r="ED35" s="22">
        <v>1.0</v>
      </c>
      <c r="EE35" s="22">
        <v>128.0</v>
      </c>
      <c r="EF35" s="22">
        <v>0.0</v>
      </c>
      <c r="EG35" s="23">
        <v>0.0</v>
      </c>
    </row>
    <row r="36" ht="12.75" customHeight="1">
      <c r="A36" s="21"/>
      <c r="B36" s="22">
        <v>108.54</v>
      </c>
      <c r="F36" s="22">
        <v>10.0</v>
      </c>
      <c r="I36" s="22">
        <v>1.0</v>
      </c>
      <c r="AA36" s="22">
        <v>3.0</v>
      </c>
      <c r="AI36" s="22">
        <v>6.0</v>
      </c>
      <c r="AY36" s="22">
        <v>25.0</v>
      </c>
      <c r="BC36" s="22">
        <v>4.0</v>
      </c>
      <c r="BP36" s="22">
        <v>64.0</v>
      </c>
      <c r="CE36" s="22">
        <v>24.0</v>
      </c>
      <c r="CH36" s="22">
        <v>2.0</v>
      </c>
      <c r="CL36" s="22">
        <v>10.0</v>
      </c>
      <c r="CU36" s="22">
        <v>1.0</v>
      </c>
      <c r="DA36" s="22">
        <v>6.0</v>
      </c>
      <c r="DE36" s="22">
        <v>29.0</v>
      </c>
      <c r="DF36" s="22">
        <v>12.0</v>
      </c>
      <c r="DI36" s="22">
        <v>18.0</v>
      </c>
      <c r="DY36" s="22">
        <v>1.0</v>
      </c>
      <c r="EA36" s="22">
        <v>216.0</v>
      </c>
      <c r="EB36" s="22">
        <v>114.0</v>
      </c>
      <c r="EC36" s="22">
        <v>26.0</v>
      </c>
      <c r="EE36" s="22">
        <v>76.0</v>
      </c>
      <c r="EF36" s="22">
        <v>0.0</v>
      </c>
      <c r="EG36" s="23">
        <v>1.0</v>
      </c>
    </row>
    <row r="37" ht="12.75" customHeight="1">
      <c r="A37" s="24"/>
      <c r="B37" s="25">
        <v>111.89</v>
      </c>
      <c r="C37" s="25"/>
      <c r="D37" s="25"/>
      <c r="E37" s="25"/>
      <c r="F37" s="25">
        <v>3.0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>
        <v>5.0</v>
      </c>
      <c r="AB37" s="25"/>
      <c r="AC37" s="25"/>
      <c r="AD37" s="25"/>
      <c r="AE37" s="25"/>
      <c r="AF37" s="25"/>
      <c r="AG37" s="25"/>
      <c r="AH37" s="25"/>
      <c r="AI37" s="25">
        <v>5.0</v>
      </c>
      <c r="AJ37" s="25"/>
      <c r="AK37" s="25"/>
      <c r="AL37" s="25"/>
      <c r="AM37" s="25"/>
      <c r="AN37" s="25">
        <v>2.0</v>
      </c>
      <c r="AO37" s="25">
        <v>3.0</v>
      </c>
      <c r="AP37" s="25"/>
      <c r="AQ37" s="25"/>
      <c r="AR37" s="25"/>
      <c r="AS37" s="25"/>
      <c r="AT37" s="25"/>
      <c r="AU37" s="25">
        <v>11.0</v>
      </c>
      <c r="AV37" s="25"/>
      <c r="AW37" s="25"/>
      <c r="AX37" s="25"/>
      <c r="AY37" s="25"/>
      <c r="AZ37" s="25"/>
      <c r="BA37" s="25"/>
      <c r="BB37" s="25"/>
      <c r="BC37" s="25"/>
      <c r="BD37" s="25">
        <v>49.0</v>
      </c>
      <c r="BE37" s="25"/>
      <c r="BF37" s="25"/>
      <c r="BG37" s="25"/>
      <c r="BH37" s="25"/>
      <c r="BI37" s="25"/>
      <c r="BJ37" s="25"/>
      <c r="BK37" s="25"/>
      <c r="BL37" s="25"/>
      <c r="BM37" s="25"/>
      <c r="BN37" s="25">
        <v>1.0</v>
      </c>
      <c r="BO37" s="25">
        <v>4.0</v>
      </c>
      <c r="BP37" s="25"/>
      <c r="BQ37" s="25"/>
      <c r="BR37" s="25"/>
      <c r="BS37" s="25"/>
      <c r="BT37" s="25">
        <v>3.0</v>
      </c>
      <c r="BU37" s="25"/>
      <c r="BV37" s="25"/>
      <c r="BW37" s="25">
        <v>6.0</v>
      </c>
      <c r="BX37" s="25"/>
      <c r="BY37" s="25">
        <v>2.0</v>
      </c>
      <c r="BZ37" s="25"/>
      <c r="CA37" s="25"/>
      <c r="CB37" s="25"/>
      <c r="CC37" s="25"/>
      <c r="CD37" s="25"/>
      <c r="CE37" s="25">
        <v>18.0</v>
      </c>
      <c r="CF37" s="25"/>
      <c r="CG37" s="25"/>
      <c r="CH37" s="25">
        <v>10.0</v>
      </c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>
        <v>1.0</v>
      </c>
      <c r="CU37" s="25">
        <v>37.0</v>
      </c>
      <c r="CV37" s="25"/>
      <c r="CW37" s="25"/>
      <c r="CX37" s="25"/>
      <c r="CY37" s="25"/>
      <c r="CZ37" s="25">
        <v>9.0</v>
      </c>
      <c r="DA37" s="25"/>
      <c r="DB37" s="25"/>
      <c r="DC37" s="25"/>
      <c r="DD37" s="25"/>
      <c r="DE37" s="25">
        <v>48.0</v>
      </c>
      <c r="DF37" s="25">
        <v>6.0</v>
      </c>
      <c r="DG37" s="25"/>
      <c r="DH37" s="25"/>
      <c r="DI37" s="25">
        <v>54.0</v>
      </c>
      <c r="DJ37" s="25"/>
      <c r="DK37" s="25"/>
      <c r="DL37" s="25">
        <v>6.0</v>
      </c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>
        <v>18.0</v>
      </c>
      <c r="DY37" s="25"/>
      <c r="DZ37" s="25">
        <v>146.0</v>
      </c>
      <c r="EA37" s="25">
        <v>447.0</v>
      </c>
      <c r="EB37" s="25">
        <v>92.0</v>
      </c>
      <c r="EC37" s="25">
        <v>30.0</v>
      </c>
      <c r="ED37" s="25"/>
      <c r="EE37" s="25">
        <v>179.0</v>
      </c>
      <c r="EF37" s="25">
        <v>146.0</v>
      </c>
      <c r="EG37" s="26">
        <v>0.0</v>
      </c>
    </row>
    <row r="38" ht="12.75" customHeight="1">
      <c r="A38" s="18" t="s">
        <v>325</v>
      </c>
      <c r="B38" s="19">
        <v>18.3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>
        <v>2.0</v>
      </c>
      <c r="O38" s="19"/>
      <c r="P38" s="19"/>
      <c r="Q38" s="19"/>
      <c r="R38" s="19"/>
      <c r="S38" s="19"/>
      <c r="T38" s="19"/>
      <c r="U38" s="19">
        <v>1.0</v>
      </c>
      <c r="V38" s="19"/>
      <c r="W38" s="19">
        <v>1.0</v>
      </c>
      <c r="X38" s="19"/>
      <c r="Y38" s="19"/>
      <c r="Z38" s="19"/>
      <c r="AA38" s="19">
        <v>1.0</v>
      </c>
      <c r="AB38" s="19">
        <v>1.0</v>
      </c>
      <c r="AC38" s="19"/>
      <c r="AD38" s="19">
        <v>1.0</v>
      </c>
      <c r="AE38" s="19"/>
      <c r="AF38" s="19"/>
      <c r="AG38" s="19"/>
      <c r="AH38" s="19"/>
      <c r="AI38" s="19">
        <v>6.0</v>
      </c>
      <c r="AJ38" s="19"/>
      <c r="AK38" s="19">
        <v>1.0</v>
      </c>
      <c r="AL38" s="19"/>
      <c r="AM38" s="19"/>
      <c r="AN38" s="19"/>
      <c r="AO38" s="19"/>
      <c r="AP38" s="19">
        <v>5.0</v>
      </c>
      <c r="AQ38" s="19">
        <v>2.0</v>
      </c>
      <c r="AR38" s="19">
        <v>1.0</v>
      </c>
      <c r="AS38" s="19"/>
      <c r="AT38" s="19"/>
      <c r="AU38" s="19">
        <v>2.0</v>
      </c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>
        <v>1.0</v>
      </c>
      <c r="BO38" s="19">
        <v>3.0</v>
      </c>
      <c r="BP38" s="19">
        <v>3.0</v>
      </c>
      <c r="BQ38" s="19">
        <v>1.0</v>
      </c>
      <c r="BR38" s="19"/>
      <c r="BS38" s="19"/>
      <c r="BT38" s="19">
        <v>1.0</v>
      </c>
      <c r="BU38" s="19"/>
      <c r="BV38" s="19"/>
      <c r="BW38" s="19"/>
      <c r="BX38" s="19"/>
      <c r="BY38" s="19">
        <v>1.0</v>
      </c>
      <c r="BZ38" s="19">
        <v>1.0</v>
      </c>
      <c r="CA38" s="19"/>
      <c r="CB38" s="19">
        <v>16.0</v>
      </c>
      <c r="CC38" s="19"/>
      <c r="CD38" s="19"/>
      <c r="CE38" s="19"/>
      <c r="CF38" s="19"/>
      <c r="CG38" s="19"/>
      <c r="CH38" s="19"/>
      <c r="CI38" s="19"/>
      <c r="CJ38" s="19">
        <v>4.0</v>
      </c>
      <c r="CK38" s="19"/>
      <c r="CL38" s="19"/>
      <c r="CM38" s="19"/>
      <c r="CN38" s="19"/>
      <c r="CO38" s="19"/>
      <c r="CP38" s="19"/>
      <c r="CQ38" s="19">
        <v>1.0</v>
      </c>
      <c r="CR38" s="19">
        <v>3.0</v>
      </c>
      <c r="CS38" s="19"/>
      <c r="CT38" s="19"/>
      <c r="CU38" s="19"/>
      <c r="CV38" s="19">
        <v>1.0</v>
      </c>
      <c r="CW38" s="19"/>
      <c r="CX38" s="19"/>
      <c r="CY38" s="19"/>
      <c r="CZ38" s="19">
        <v>22.0</v>
      </c>
      <c r="DA38" s="19"/>
      <c r="DB38" s="19"/>
      <c r="DC38" s="19">
        <v>3.0</v>
      </c>
      <c r="DD38" s="19"/>
      <c r="DE38" s="19">
        <v>18.0</v>
      </c>
      <c r="DF38" s="19"/>
      <c r="DG38" s="19"/>
      <c r="DH38" s="19"/>
      <c r="DI38" s="19"/>
      <c r="DJ38" s="19">
        <v>14.0</v>
      </c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>
        <v>1.0</v>
      </c>
      <c r="DV38" s="19">
        <v>2.0</v>
      </c>
      <c r="DW38" s="19"/>
      <c r="DX38" s="19"/>
      <c r="DY38" s="19">
        <v>26.0</v>
      </c>
      <c r="DZ38" s="19">
        <v>27.0</v>
      </c>
      <c r="EA38" s="19">
        <v>120.0</v>
      </c>
      <c r="EB38" s="19">
        <v>33.0</v>
      </c>
      <c r="EC38" s="19">
        <v>18.0</v>
      </c>
      <c r="ED38" s="19">
        <v>4.0</v>
      </c>
      <c r="EE38" s="19">
        <v>65.0</v>
      </c>
      <c r="EF38" s="19">
        <v>27.0</v>
      </c>
      <c r="EG38" s="20">
        <v>26.0</v>
      </c>
    </row>
    <row r="39" ht="12.75" customHeight="1">
      <c r="A39" s="21"/>
      <c r="B39" s="22">
        <v>33.0</v>
      </c>
      <c r="S39" s="22">
        <v>87.0</v>
      </c>
      <c r="V39" s="22">
        <v>1.0</v>
      </c>
      <c r="AC39" s="22">
        <v>13.0</v>
      </c>
      <c r="AD39" s="22">
        <v>1.0</v>
      </c>
      <c r="AE39" s="22">
        <v>1.0</v>
      </c>
      <c r="AH39" s="22">
        <v>3.0</v>
      </c>
      <c r="AI39" s="22">
        <v>30.0</v>
      </c>
      <c r="AJ39" s="22">
        <v>1.0</v>
      </c>
      <c r="AK39" s="22">
        <v>7.0</v>
      </c>
      <c r="AL39" s="22">
        <v>7.0</v>
      </c>
      <c r="AP39" s="22">
        <v>1.0</v>
      </c>
      <c r="AQ39" s="22">
        <v>2.0</v>
      </c>
      <c r="BF39" s="22">
        <v>7.0</v>
      </c>
      <c r="BO39" s="22">
        <v>1.0</v>
      </c>
      <c r="BT39" s="22">
        <v>3.0</v>
      </c>
      <c r="CB39" s="22">
        <v>27.0</v>
      </c>
      <c r="CR39" s="22">
        <v>2.0</v>
      </c>
      <c r="CZ39" s="22">
        <v>25.0</v>
      </c>
      <c r="DE39" s="22">
        <v>46.0</v>
      </c>
      <c r="DJ39" s="22">
        <v>6.0</v>
      </c>
      <c r="DV39" s="22">
        <v>5.0</v>
      </c>
      <c r="DY39" s="22">
        <v>9.0</v>
      </c>
      <c r="DZ39" s="22">
        <v>5.0</v>
      </c>
      <c r="EA39" s="22">
        <v>276.0</v>
      </c>
      <c r="EB39" s="22">
        <v>165.0</v>
      </c>
      <c r="EC39" s="22">
        <v>27.0</v>
      </c>
      <c r="EE39" s="22">
        <v>84.0</v>
      </c>
      <c r="EF39" s="22">
        <v>5.0</v>
      </c>
      <c r="EG39" s="23">
        <v>9.0</v>
      </c>
    </row>
    <row r="40" ht="12.75" customHeight="1">
      <c r="A40" s="21"/>
      <c r="B40" s="22">
        <v>50.4</v>
      </c>
      <c r="C40" s="22">
        <v>7.0</v>
      </c>
      <c r="D40" s="22">
        <v>2.0</v>
      </c>
      <c r="P40" s="22">
        <v>2.0</v>
      </c>
      <c r="Q40" s="22">
        <v>1.0</v>
      </c>
      <c r="S40" s="22">
        <v>1.0</v>
      </c>
      <c r="V40" s="22">
        <v>1.0</v>
      </c>
      <c r="W40" s="22">
        <v>4.0</v>
      </c>
      <c r="AA40" s="22">
        <v>4.0</v>
      </c>
      <c r="AE40" s="22">
        <v>3.0</v>
      </c>
      <c r="AK40" s="22">
        <v>2.0</v>
      </c>
      <c r="AL40" s="22">
        <v>1.0</v>
      </c>
      <c r="AP40" s="22">
        <v>2.0</v>
      </c>
      <c r="AR40" s="22">
        <v>1.0</v>
      </c>
      <c r="BL40" s="22">
        <v>3.0</v>
      </c>
      <c r="BN40" s="22">
        <v>2.0</v>
      </c>
      <c r="BO40" s="22">
        <v>1.0</v>
      </c>
      <c r="BP40" s="22">
        <v>2.0</v>
      </c>
      <c r="BT40" s="22">
        <v>1.0</v>
      </c>
      <c r="BY40" s="22">
        <v>9.0</v>
      </c>
      <c r="BZ40" s="22">
        <v>22.0</v>
      </c>
      <c r="CA40" s="22">
        <v>1.0</v>
      </c>
      <c r="CB40" s="22">
        <v>1.0</v>
      </c>
      <c r="CQ40" s="22">
        <v>1.0</v>
      </c>
      <c r="CR40" s="22">
        <v>3.0</v>
      </c>
      <c r="CU40" s="22">
        <v>1.0</v>
      </c>
      <c r="CZ40" s="22">
        <v>52.0</v>
      </c>
      <c r="DC40" s="22">
        <v>25.0</v>
      </c>
      <c r="DE40" s="22">
        <v>47.0</v>
      </c>
      <c r="DJ40" s="22">
        <v>9.0</v>
      </c>
      <c r="DU40" s="22">
        <v>13.0</v>
      </c>
      <c r="EA40" s="22">
        <v>224.0</v>
      </c>
      <c r="EB40" s="22">
        <v>40.0</v>
      </c>
      <c r="EC40" s="22">
        <v>33.0</v>
      </c>
      <c r="EE40" s="22">
        <v>151.0</v>
      </c>
      <c r="EG40" s="23"/>
    </row>
    <row r="41" ht="12.75" customHeight="1">
      <c r="A41" s="21"/>
      <c r="B41" s="22">
        <v>70.7</v>
      </c>
      <c r="AP41" s="22">
        <v>1.0</v>
      </c>
      <c r="BY41" s="22">
        <v>1.0</v>
      </c>
      <c r="BZ41" s="22">
        <v>1.0</v>
      </c>
      <c r="CB41" s="22">
        <v>4.0</v>
      </c>
      <c r="CZ41" s="22">
        <v>2.0</v>
      </c>
      <c r="DE41" s="22">
        <v>21.0</v>
      </c>
      <c r="DJ41" s="22">
        <v>2.0</v>
      </c>
      <c r="DZ41" s="22">
        <v>6.0</v>
      </c>
      <c r="EA41" s="22">
        <v>32.0</v>
      </c>
      <c r="EB41" s="22">
        <v>1.0</v>
      </c>
      <c r="EC41" s="22">
        <v>6.0</v>
      </c>
      <c r="EE41" s="22">
        <v>25.0</v>
      </c>
      <c r="EF41" s="22">
        <v>6.0</v>
      </c>
      <c r="EG41" s="23"/>
    </row>
    <row r="42" ht="12.75" customHeight="1">
      <c r="A42" s="21"/>
      <c r="B42" s="22">
        <v>119.8</v>
      </c>
      <c r="D42" s="22">
        <v>1.0</v>
      </c>
      <c r="AA42" s="22">
        <v>21.0</v>
      </c>
      <c r="AD42" s="22">
        <v>3.0</v>
      </c>
      <c r="AE42" s="22">
        <v>1.0</v>
      </c>
      <c r="AI42" s="22">
        <v>2.0</v>
      </c>
      <c r="AL42" s="22">
        <v>3.0</v>
      </c>
      <c r="AM42" s="22">
        <v>6.0</v>
      </c>
      <c r="AP42" s="22">
        <v>1.0</v>
      </c>
      <c r="BT42" s="22">
        <v>1.0</v>
      </c>
      <c r="BY42" s="22">
        <v>1.0</v>
      </c>
      <c r="CB42" s="22">
        <v>1.0</v>
      </c>
      <c r="CZ42" s="22">
        <v>13.0</v>
      </c>
      <c r="DE42" s="22">
        <v>13.0</v>
      </c>
      <c r="DJ42" s="22">
        <v>5.0</v>
      </c>
      <c r="DU42" s="22">
        <v>5.0</v>
      </c>
      <c r="DZ42" s="22">
        <v>18.0</v>
      </c>
      <c r="EA42" s="22">
        <v>77.0</v>
      </c>
      <c r="EB42" s="22">
        <v>39.0</v>
      </c>
      <c r="EC42" s="22">
        <v>2.0</v>
      </c>
      <c r="EE42" s="22">
        <v>36.0</v>
      </c>
      <c r="EF42" s="22">
        <v>18.0</v>
      </c>
      <c r="EG42" s="23"/>
    </row>
    <row r="43" ht="12.75" customHeight="1">
      <c r="A43" s="21"/>
      <c r="B43" s="22">
        <v>121.7</v>
      </c>
      <c r="D43" s="22">
        <v>8.0</v>
      </c>
      <c r="S43" s="22">
        <v>2.0</v>
      </c>
      <c r="U43" s="22">
        <v>1.0</v>
      </c>
      <c r="AA43" s="22">
        <v>5.0</v>
      </c>
      <c r="AD43" s="22">
        <v>1.0</v>
      </c>
      <c r="AL43" s="22">
        <v>4.0</v>
      </c>
      <c r="BI43" s="22">
        <v>1.0</v>
      </c>
      <c r="CB43" s="22">
        <v>4.0</v>
      </c>
      <c r="CZ43" s="22">
        <v>8.0</v>
      </c>
      <c r="DE43" s="22">
        <v>32.0</v>
      </c>
      <c r="DJ43" s="22">
        <v>3.0</v>
      </c>
      <c r="DZ43" s="22">
        <v>24.0</v>
      </c>
      <c r="EA43" s="22">
        <v>69.0</v>
      </c>
      <c r="EB43" s="22">
        <v>22.0</v>
      </c>
      <c r="EC43" s="22">
        <v>4.0</v>
      </c>
      <c r="EE43" s="22">
        <v>43.0</v>
      </c>
      <c r="EF43" s="22">
        <v>24.0</v>
      </c>
      <c r="EG43" s="23"/>
    </row>
    <row r="44" ht="12.75" customHeight="1">
      <c r="A44" s="21"/>
      <c r="B44" s="22">
        <v>129.3</v>
      </c>
      <c r="D44" s="22">
        <v>4.0</v>
      </c>
      <c r="K44" s="22">
        <v>2.0</v>
      </c>
      <c r="V44" s="22">
        <v>1.0</v>
      </c>
      <c r="AI44" s="22">
        <v>7.0</v>
      </c>
      <c r="AQ44" s="22">
        <v>2.0</v>
      </c>
      <c r="BK44" s="22">
        <v>3.0</v>
      </c>
      <c r="BN44" s="22">
        <v>23.0</v>
      </c>
      <c r="BR44" s="22">
        <v>8.0</v>
      </c>
      <c r="BY44" s="22">
        <v>1.0</v>
      </c>
      <c r="BZ44" s="22">
        <v>6.0</v>
      </c>
      <c r="CB44" s="22">
        <v>3.0</v>
      </c>
      <c r="DC44" s="22">
        <v>17.0</v>
      </c>
      <c r="DE44" s="22">
        <v>21.0</v>
      </c>
      <c r="DJ44" s="22">
        <v>4.0</v>
      </c>
      <c r="DN44" s="22">
        <v>7.0</v>
      </c>
      <c r="DU44" s="22">
        <v>1.0</v>
      </c>
      <c r="DZ44" s="22">
        <v>2.0</v>
      </c>
      <c r="EA44" s="22">
        <v>110.0</v>
      </c>
      <c r="EB44" s="22">
        <v>50.0</v>
      </c>
      <c r="EC44" s="22">
        <v>10.0</v>
      </c>
      <c r="EE44" s="22">
        <v>50.0</v>
      </c>
      <c r="EF44" s="22">
        <v>2.0</v>
      </c>
      <c r="EG44" s="23"/>
    </row>
    <row r="45" ht="12.75" customHeight="1">
      <c r="A45" s="21"/>
      <c r="B45" s="22">
        <v>143.8</v>
      </c>
      <c r="AK45" s="22">
        <v>1.0</v>
      </c>
      <c r="BY45" s="22">
        <v>3.0</v>
      </c>
      <c r="CB45" s="22">
        <v>1.0</v>
      </c>
      <c r="CZ45" s="22">
        <v>25.0</v>
      </c>
      <c r="DE45" s="22">
        <v>92.0</v>
      </c>
      <c r="DJ45" s="22">
        <v>5.0</v>
      </c>
      <c r="DV45" s="22">
        <v>2.0</v>
      </c>
      <c r="DY45" s="22">
        <v>1.0</v>
      </c>
      <c r="EA45" s="22">
        <v>129.0</v>
      </c>
      <c r="EB45" s="22">
        <v>1.0</v>
      </c>
      <c r="EC45" s="22">
        <v>4.0</v>
      </c>
      <c r="EE45" s="22">
        <v>124.0</v>
      </c>
      <c r="EG45" s="23">
        <v>1.0</v>
      </c>
    </row>
    <row r="46" ht="12.75" customHeight="1">
      <c r="A46" s="21"/>
      <c r="B46" s="22">
        <v>148.3</v>
      </c>
      <c r="D46" s="22">
        <v>4.0</v>
      </c>
      <c r="J46" s="22">
        <v>2.0</v>
      </c>
      <c r="V46" s="22">
        <v>2.0</v>
      </c>
      <c r="AW46" s="22">
        <v>7.0</v>
      </c>
      <c r="BJ46" s="22">
        <v>2.0</v>
      </c>
      <c r="BT46" s="22">
        <v>2.0</v>
      </c>
      <c r="BY46" s="22">
        <v>1.0</v>
      </c>
      <c r="BZ46" s="22">
        <v>1.0</v>
      </c>
      <c r="CZ46" s="22">
        <v>26.0</v>
      </c>
      <c r="DE46" s="22">
        <v>44.0</v>
      </c>
      <c r="DJ46" s="22">
        <v>6.0</v>
      </c>
      <c r="DY46" s="22">
        <v>10.0</v>
      </c>
      <c r="EA46" s="22">
        <v>97.0</v>
      </c>
      <c r="EB46" s="22">
        <v>19.0</v>
      </c>
      <c r="EC46" s="22">
        <v>2.0</v>
      </c>
      <c r="EE46" s="22">
        <v>76.0</v>
      </c>
      <c r="EG46" s="23">
        <v>10.0</v>
      </c>
    </row>
    <row r="47" ht="12.75" customHeight="1">
      <c r="A47" s="21"/>
      <c r="B47" s="22">
        <v>180.6</v>
      </c>
      <c r="T47" s="22">
        <v>11.0</v>
      </c>
      <c r="AA47" s="22">
        <v>9.0</v>
      </c>
      <c r="AI47" s="22">
        <v>1.0</v>
      </c>
      <c r="AP47" s="22">
        <v>38.0</v>
      </c>
      <c r="AR47" s="22">
        <v>1.0</v>
      </c>
      <c r="AU47" s="22">
        <v>1.0</v>
      </c>
      <c r="BE47" s="22">
        <v>1.0</v>
      </c>
      <c r="BN47" s="22">
        <v>1.0</v>
      </c>
      <c r="BO47" s="22">
        <v>2.0</v>
      </c>
      <c r="BY47" s="22">
        <v>2.0</v>
      </c>
      <c r="CB47" s="22">
        <v>1.0</v>
      </c>
      <c r="CQ47" s="22">
        <v>1.0</v>
      </c>
      <c r="CV47" s="22">
        <v>1.0</v>
      </c>
      <c r="CZ47" s="22">
        <v>58.0</v>
      </c>
      <c r="DC47" s="22">
        <v>1.0</v>
      </c>
      <c r="DE47" s="22">
        <v>14.0</v>
      </c>
      <c r="DJ47" s="22">
        <v>7.0</v>
      </c>
      <c r="DU47" s="22">
        <v>2.0</v>
      </c>
      <c r="DW47" s="22">
        <v>6.0</v>
      </c>
      <c r="DY47" s="22">
        <v>36.0</v>
      </c>
      <c r="DZ47" s="22">
        <v>4.0</v>
      </c>
      <c r="EA47" s="22">
        <v>158.0</v>
      </c>
      <c r="EB47" s="22">
        <v>65.0</v>
      </c>
      <c r="EC47" s="22">
        <v>3.0</v>
      </c>
      <c r="EE47" s="22">
        <v>90.0</v>
      </c>
      <c r="EF47" s="22">
        <v>4.0</v>
      </c>
      <c r="EG47" s="23">
        <v>36.0</v>
      </c>
    </row>
    <row r="48" ht="12.75" customHeight="1">
      <c r="A48" s="24"/>
      <c r="B48" s="25">
        <v>186.5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>
        <v>5.0</v>
      </c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>
        <v>3.0</v>
      </c>
      <c r="AL48" s="25"/>
      <c r="AM48" s="25"/>
      <c r="AN48" s="25"/>
      <c r="AO48" s="25"/>
      <c r="AP48" s="25">
        <v>12.0</v>
      </c>
      <c r="AQ48" s="25"/>
      <c r="AR48" s="25">
        <v>1.0</v>
      </c>
      <c r="AS48" s="25"/>
      <c r="AT48" s="25"/>
      <c r="AU48" s="25">
        <v>1.0</v>
      </c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>
        <v>12.0</v>
      </c>
      <c r="BG48" s="25"/>
      <c r="BH48" s="25"/>
      <c r="BI48" s="25">
        <v>17.0</v>
      </c>
      <c r="BJ48" s="25"/>
      <c r="BK48" s="25"/>
      <c r="BL48" s="25"/>
      <c r="BM48" s="25"/>
      <c r="BN48" s="25">
        <v>1.0</v>
      </c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>
        <v>122.0</v>
      </c>
      <c r="BZ48" s="25"/>
      <c r="CA48" s="25"/>
      <c r="CB48" s="25">
        <v>7.0</v>
      </c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>
        <v>25.0</v>
      </c>
      <c r="DA48" s="25"/>
      <c r="DB48" s="25"/>
      <c r="DC48" s="25"/>
      <c r="DD48" s="25"/>
      <c r="DE48" s="25">
        <v>13.0</v>
      </c>
      <c r="DF48" s="25"/>
      <c r="DG48" s="25"/>
      <c r="DH48" s="25"/>
      <c r="DI48" s="25"/>
      <c r="DJ48" s="25">
        <v>8.0</v>
      </c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>
        <v>18.0</v>
      </c>
      <c r="DZ48" s="25">
        <v>23.0</v>
      </c>
      <c r="EA48" s="25">
        <v>227.0</v>
      </c>
      <c r="EB48" s="25">
        <v>52.0</v>
      </c>
      <c r="EC48" s="25">
        <v>129.0</v>
      </c>
      <c r="ED48" s="25"/>
      <c r="EE48" s="25">
        <v>46.0</v>
      </c>
      <c r="EF48" s="25">
        <v>23.0</v>
      </c>
      <c r="EG48" s="26">
        <v>18.0</v>
      </c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A1:B1"/>
    <mergeCell ref="A3:A12"/>
    <mergeCell ref="A13:A37"/>
    <mergeCell ref="A38:A4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2005-05-05T16:06:56Z</dcterms:created>
  <dc:creator>c7508754</dc:creator>
</cp:coreProperties>
</file>