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0" yWindow="-45" windowWidth="15480" windowHeight="9120"/>
  </bookViews>
  <sheets>
    <sheet name="VegDom" sheetId="27" r:id="rId1"/>
  </sheets>
  <calcPr calcId="125725"/>
</workbook>
</file>

<file path=xl/calcChain.xml><?xml version="1.0" encoding="utf-8"?>
<calcChain xmlns="http://schemas.openxmlformats.org/spreadsheetml/2006/main">
  <c r="J58" i="27"/>
  <c r="I58"/>
  <c r="H58"/>
  <c r="G58"/>
  <c r="K58"/>
</calcChain>
</file>

<file path=xl/sharedStrings.xml><?xml version="1.0" encoding="utf-8"?>
<sst xmlns="http://schemas.openxmlformats.org/spreadsheetml/2006/main" count="85" uniqueCount="70">
  <si>
    <t>Transición</t>
  </si>
  <si>
    <t>Juncus effusus</t>
  </si>
  <si>
    <t>Schoenoplectus californicus</t>
  </si>
  <si>
    <t>Bidens laevis</t>
  </si>
  <si>
    <t>Eichhornia crassipes</t>
  </si>
  <si>
    <t>Ludwigia peploides</t>
  </si>
  <si>
    <t>Schoenoplectus californicus y Juncus effusus</t>
  </si>
  <si>
    <t>Typha latifolia</t>
  </si>
  <si>
    <t>Polygonum hydropiperoides y Juncus effusus</t>
  </si>
  <si>
    <t>Rumex conglomeratus</t>
  </si>
  <si>
    <t>Carex luridiformis</t>
  </si>
  <si>
    <t>Polypogon elongatus</t>
  </si>
  <si>
    <t>Nativas</t>
  </si>
  <si>
    <t>Mixto</t>
  </si>
  <si>
    <t>Vivero</t>
  </si>
  <si>
    <t>Canales</t>
  </si>
  <si>
    <t>Zonas verdes urbanas</t>
  </si>
  <si>
    <t>Pastos limpios</t>
  </si>
  <si>
    <t>Tejido urbano continuo</t>
  </si>
  <si>
    <t>Obras hidráulicas</t>
  </si>
  <si>
    <t>Instalaciones recreativas</t>
  </si>
  <si>
    <t>Pastos arbolados</t>
  </si>
  <si>
    <t>Vegetación acuatica sobre cuerpo de agua</t>
  </si>
  <si>
    <t>Pastos enmalezados</t>
  </si>
  <si>
    <t>Escombreras</t>
  </si>
  <si>
    <t>Cultivos de hortalizas</t>
  </si>
  <si>
    <t>Acacias</t>
  </si>
  <si>
    <t>Eucalipto</t>
  </si>
  <si>
    <t>Introducidas</t>
  </si>
  <si>
    <t>Plantación forestal destinada a restauración</t>
  </si>
  <si>
    <t>Sauce</t>
  </si>
  <si>
    <t>Baccharidastrum argutum</t>
  </si>
  <si>
    <t>Bidens laevis, Ludwigia peruviana, Kalanchoe sp y Conium maculatum</t>
  </si>
  <si>
    <t>Bidens laevis, Rumex conglomeratus y Pteridium aquilinum</t>
  </si>
  <si>
    <t>Cyperus rufus</t>
  </si>
  <si>
    <t>Ludwigia peploides y Persicaria punctata</t>
  </si>
  <si>
    <t>Ludwigia peploides, Bidens laevis y Persicaria punctata</t>
  </si>
  <si>
    <t>Ludwigia peploides, Ludwigia peruviana y Persicaria punctata</t>
  </si>
  <si>
    <t>Schoenoplectus californicus y plantación forestal</t>
  </si>
  <si>
    <t>Schoenoplectus californicus, Ludwigia peploides, Bidens laevis y Eichhornia crassipes</t>
  </si>
  <si>
    <t>Typha latifolia, Persicaria punctata y Schoenoplectus californicus</t>
  </si>
  <si>
    <t>Bidens laevis, Azolla filiculoides y Eichhornia crassipes</t>
  </si>
  <si>
    <t>Camalotal</t>
  </si>
  <si>
    <t>Ribera</t>
  </si>
  <si>
    <t>Especies dominantes</t>
  </si>
  <si>
    <t>Río</t>
  </si>
  <si>
    <t xml:space="preserve"> </t>
  </si>
  <si>
    <t>Red vial</t>
  </si>
  <si>
    <t>Parque</t>
  </si>
  <si>
    <t>Pleustofíticas</t>
  </si>
  <si>
    <t>Azolla filiculoides, Lemna sp, Limnobium laevigatum y Eichhornia crassipes</t>
  </si>
  <si>
    <t>Ronda hidráulica</t>
  </si>
  <si>
    <t>Zona verde asociada a vías</t>
  </si>
  <si>
    <t>Zonas destinadas para construcción</t>
  </si>
  <si>
    <t>Código</t>
  </si>
  <si>
    <t>Espejo de agua en humedales</t>
  </si>
  <si>
    <t>Total</t>
  </si>
  <si>
    <t>Ludwigia peploides, Rumex conglomeratus y Pteridium aquilinum</t>
  </si>
  <si>
    <t>Cambio
(Ha)</t>
  </si>
  <si>
    <t>Clase</t>
  </si>
  <si>
    <t>Cenchrus clandestinus</t>
  </si>
  <si>
    <t>Cenchrus clandestinus y Persicaria punctata</t>
  </si>
  <si>
    <t>Bidens laevis, Carex luridiformis, Cenchrus clandestinus, Eichhornia crassipes y Limnobium laevigatum</t>
  </si>
  <si>
    <t>Lythrum maritimum</t>
  </si>
  <si>
    <t>Cobertura de la tierra</t>
  </si>
  <si>
    <t>Área 2004</t>
  </si>
  <si>
    <t>Área 2016</t>
  </si>
  <si>
    <t>ha</t>
  </si>
  <si>
    <t>%</t>
  </si>
  <si>
    <t>Urapán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</si>
</sst>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BEE8FF"/>
      <name val="Arial"/>
      <family val="2"/>
    </font>
    <font>
      <b/>
      <sz val="9"/>
      <color rgb="FFD3FFBE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77F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A87000"/>
        <bgColor indexed="64"/>
      </patternFill>
    </fill>
    <fill>
      <patternFill patternType="solid">
        <fgColor rgb="FF38A800"/>
        <bgColor indexed="64"/>
      </patternFill>
    </fill>
    <fill>
      <patternFill patternType="solid">
        <fgColor rgb="FFD3FFBE"/>
        <bgColor indexed="64"/>
      </patternFill>
    </fill>
    <fill>
      <patternFill patternType="solid">
        <fgColor rgb="FF00FFC5"/>
        <bgColor indexed="64"/>
      </patternFill>
    </fill>
    <fill>
      <patternFill patternType="solid">
        <fgColor rgb="FFBEFFE8"/>
        <bgColor indexed="64"/>
      </patternFill>
    </fill>
    <fill>
      <patternFill patternType="solid">
        <fgColor rgb="FF97DBF2"/>
        <bgColor indexed="64"/>
      </patternFill>
    </fill>
    <fill>
      <patternFill patternType="solid">
        <fgColor rgb="FF73B2FF"/>
        <bgColor indexed="64"/>
      </patternFill>
    </fill>
    <fill>
      <patternFill patternType="solid">
        <fgColor rgb="FFDF73FF"/>
        <bgColor indexed="64"/>
      </patternFill>
    </fill>
    <fill>
      <patternFill patternType="solid">
        <fgColor rgb="FFCFE0A4"/>
        <bgColor indexed="64"/>
      </patternFill>
    </fill>
    <fill>
      <patternFill patternType="solid">
        <fgColor rgb="FF828282"/>
        <bgColor indexed="64"/>
      </patternFill>
    </fill>
    <fill>
      <patternFill patternType="solid">
        <fgColor rgb="FF0070FF"/>
        <bgColor indexed="64"/>
      </patternFill>
    </fill>
    <fill>
      <patternFill patternType="solid">
        <fgColor rgb="FF004DA8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D9BE"/>
        <bgColor indexed="64"/>
      </patternFill>
    </fill>
    <fill>
      <patternFill patternType="solid">
        <fgColor rgb="FFFFD37F"/>
        <bgColor indexed="64"/>
      </patternFill>
    </fill>
    <fill>
      <patternFill patternType="solid">
        <fgColor rgb="FFA3FF73"/>
        <bgColor indexed="64"/>
      </patternFill>
    </fill>
    <fill>
      <patternFill patternType="solid">
        <fgColor rgb="FF66CDAB"/>
        <bgColor indexed="64"/>
      </patternFill>
    </fill>
    <fill>
      <patternFill patternType="solid">
        <fgColor rgb="FFA8A800"/>
        <bgColor indexed="64"/>
      </patternFill>
    </fill>
    <fill>
      <patternFill patternType="solid">
        <fgColor rgb="FFA83800"/>
        <bgColor indexed="64"/>
      </patternFill>
    </fill>
    <fill>
      <patternFill patternType="solid">
        <fgColor rgb="FFE8BEFF"/>
        <bgColor indexed="64"/>
      </patternFill>
    </fill>
    <fill>
      <patternFill patternType="solid">
        <fgColor rgb="FF55FF00"/>
        <bgColor indexed="64"/>
      </patternFill>
    </fill>
    <fill>
      <patternFill patternType="solid">
        <fgColor rgb="FF3EAD53"/>
        <bgColor indexed="64"/>
      </patternFill>
    </fill>
    <fill>
      <patternFill patternType="solid">
        <fgColor rgb="FF7D9E28"/>
        <bgColor indexed="64"/>
      </patternFill>
    </fill>
    <fill>
      <patternFill patternType="solid">
        <fgColor rgb="FF737300"/>
        <bgColor indexed="64"/>
      </patternFill>
    </fill>
    <fill>
      <patternFill patternType="solid">
        <fgColor rgb="FFCCF553"/>
        <bgColor indexed="64"/>
      </patternFill>
    </fill>
    <fill>
      <patternFill patternType="solid">
        <fgColor rgb="FFA88200"/>
        <bgColor indexed="64"/>
      </patternFill>
    </fill>
    <fill>
      <patternFill patternType="solid">
        <fgColor rgb="FFD47444"/>
        <bgColor indexed="64"/>
      </patternFill>
    </fill>
    <fill>
      <patternFill patternType="solid">
        <fgColor rgb="FFCDCD66"/>
        <bgColor indexed="64"/>
      </patternFill>
    </fill>
    <fill>
      <patternFill patternType="solid">
        <fgColor rgb="FF98E600"/>
        <bgColor indexed="64"/>
      </patternFill>
    </fill>
    <fill>
      <patternFill patternType="solid">
        <fgColor rgb="FFAAE632"/>
        <bgColor indexed="64"/>
      </patternFill>
    </fill>
    <fill>
      <patternFill patternType="solid">
        <fgColor rgb="FFB58E3F"/>
        <bgColor indexed="64"/>
      </patternFill>
    </fill>
    <fill>
      <patternFill patternType="solid">
        <fgColor rgb="FFFFC145"/>
        <bgColor indexed="64"/>
      </patternFill>
    </fill>
    <fill>
      <patternFill patternType="solid">
        <fgColor rgb="FFFFAA61"/>
        <bgColor indexed="64"/>
      </patternFill>
    </fill>
    <fill>
      <patternFill patternType="solid">
        <fgColor rgb="FFE6A422"/>
        <bgColor indexed="64"/>
      </patternFill>
    </fill>
    <fill>
      <patternFill patternType="solid">
        <fgColor rgb="FFF57A7A"/>
        <bgColor indexed="64"/>
      </patternFill>
    </fill>
    <fill>
      <patternFill patternType="solid">
        <fgColor rgb="FFF57AB6"/>
        <bgColor indexed="64"/>
      </patternFill>
    </fill>
    <fill>
      <patternFill patternType="solid">
        <fgColor rgb="FFBEE8FF"/>
        <bgColor indexed="64"/>
      </patternFill>
    </fill>
    <fill>
      <patternFill patternType="solid">
        <fgColor rgb="FFFFEBAF"/>
        <bgColor indexed="64"/>
      </patternFill>
    </fill>
    <fill>
      <patternFill patternType="solid">
        <fgColor rgb="FF00734C"/>
        <bgColor indexed="64"/>
      </patternFill>
    </fill>
    <fill>
      <patternFill patternType="solid">
        <fgColor rgb="FF9EAAD7"/>
        <bgColor indexed="64"/>
      </patternFill>
    </fill>
    <fill>
      <patternFill patternType="solid">
        <fgColor rgb="FFF5A27A"/>
        <bgColor indexed="64"/>
      </patternFill>
    </fill>
    <fill>
      <patternFill patternType="solid">
        <fgColor rgb="FFFFFF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/>
    <xf numFmtId="0" fontId="1" fillId="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30" borderId="1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 wrapText="1"/>
    </xf>
    <xf numFmtId="0" fontId="1" fillId="3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8" borderId="1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1" borderId="1" xfId="0" applyFont="1" applyFill="1" applyBorder="1" applyAlignment="1">
      <alignment horizontal="center" vertical="center" wrapText="1"/>
    </xf>
    <xf numFmtId="0" fontId="1" fillId="42" borderId="1" xfId="0" applyFont="1" applyFill="1" applyBorder="1" applyAlignment="1">
      <alignment horizontal="center" vertical="center" wrapText="1"/>
    </xf>
    <xf numFmtId="0" fontId="1" fillId="43" borderId="1" xfId="0" applyFont="1" applyFill="1" applyBorder="1" applyAlignment="1">
      <alignment horizontal="center" vertical="center" wrapText="1"/>
    </xf>
    <xf numFmtId="0" fontId="1" fillId="44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5" fillId="45" borderId="1" xfId="0" applyFont="1" applyFill="1" applyBorder="1" applyAlignment="1">
      <alignment horizontal="center" vertical="center" wrapText="1"/>
    </xf>
    <xf numFmtId="0" fontId="1" fillId="4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47" borderId="1" xfId="0" applyFont="1" applyFill="1" applyBorder="1"/>
    <xf numFmtId="0" fontId="1" fillId="4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B"/>
      <color rgb="FFF5A27A"/>
      <color rgb="FFFFFF00"/>
      <color rgb="FFFFFF73"/>
      <color rgb="FFD3FFBE"/>
      <color rgb="FFBEE8FF"/>
      <color rgb="FF9EAAD7"/>
      <color rgb="FF00734C"/>
      <color rgb="FF00FFC5"/>
      <color rgb="FFFFE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29</xdr:row>
      <xdr:rowOff>13890</xdr:rowOff>
    </xdr:from>
    <xdr:to>
      <xdr:col>1</xdr:col>
      <xdr:colOff>458073</xdr:colOff>
      <xdr:row>29</xdr:row>
      <xdr:rowOff>297656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5813" y="6294437"/>
          <a:ext cx="434260" cy="283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23813</xdr:colOff>
      <xdr:row>28</xdr:row>
      <xdr:rowOff>11905</xdr:rowOff>
    </xdr:from>
    <xdr:to>
      <xdr:col>1</xdr:col>
      <xdr:colOff>454887</xdr:colOff>
      <xdr:row>28</xdr:row>
      <xdr:rowOff>183356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5813" y="6101952"/>
          <a:ext cx="431074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37</xdr:row>
      <xdr:rowOff>12647</xdr:rowOff>
    </xdr:from>
    <xdr:to>
      <xdr:col>1</xdr:col>
      <xdr:colOff>446285</xdr:colOff>
      <xdr:row>37</xdr:row>
      <xdr:rowOff>296334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5906" y="10405480"/>
          <a:ext cx="434379" cy="283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16339</xdr:colOff>
      <xdr:row>38</xdr:row>
      <xdr:rowOff>16606</xdr:rowOff>
    </xdr:from>
    <xdr:to>
      <xdr:col>1</xdr:col>
      <xdr:colOff>459910</xdr:colOff>
      <xdr:row>38</xdr:row>
      <xdr:rowOff>196454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339" y="8237872"/>
          <a:ext cx="443571" cy="179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12193</xdr:colOff>
      <xdr:row>44</xdr:row>
      <xdr:rowOff>9921</xdr:rowOff>
    </xdr:from>
    <xdr:to>
      <xdr:col>1</xdr:col>
      <xdr:colOff>461678</xdr:colOff>
      <xdr:row>44</xdr:row>
      <xdr:rowOff>184547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4193" y="9487296"/>
          <a:ext cx="449485" cy="174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25050</xdr:colOff>
      <xdr:row>45</xdr:row>
      <xdr:rowOff>16266</xdr:rowOff>
    </xdr:from>
    <xdr:to>
      <xdr:col>2</xdr:col>
      <xdr:colOff>0</xdr:colOff>
      <xdr:row>46</xdr:row>
      <xdr:rowOff>1423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7050" y="9704552"/>
          <a:ext cx="437593" cy="284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20410</xdr:colOff>
      <xdr:row>46</xdr:row>
      <xdr:rowOff>17960</xdr:rowOff>
    </xdr:from>
    <xdr:to>
      <xdr:col>1</xdr:col>
      <xdr:colOff>455839</xdr:colOff>
      <xdr:row>46</xdr:row>
      <xdr:rowOff>290921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2410" y="10012406"/>
          <a:ext cx="435429" cy="272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13733</xdr:colOff>
      <xdr:row>49</xdr:row>
      <xdr:rowOff>16267</xdr:rowOff>
    </xdr:from>
    <xdr:to>
      <xdr:col>2</xdr:col>
      <xdr:colOff>1</xdr:colOff>
      <xdr:row>49</xdr:row>
      <xdr:rowOff>308340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733" y="10697874"/>
          <a:ext cx="455714" cy="284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20412</xdr:colOff>
      <xdr:row>50</xdr:row>
      <xdr:rowOff>16265</xdr:rowOff>
    </xdr:from>
    <xdr:to>
      <xdr:col>1</xdr:col>
      <xdr:colOff>456884</xdr:colOff>
      <xdr:row>50</xdr:row>
      <xdr:rowOff>308338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2412" y="11004033"/>
          <a:ext cx="436472" cy="284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13608</xdr:colOff>
      <xdr:row>51</xdr:row>
      <xdr:rowOff>5584</xdr:rowOff>
    </xdr:from>
    <xdr:to>
      <xdr:col>1</xdr:col>
      <xdr:colOff>449036</xdr:colOff>
      <xdr:row>51</xdr:row>
      <xdr:rowOff>447535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608" y="11299513"/>
          <a:ext cx="435428" cy="44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15709</xdr:colOff>
      <xdr:row>52</xdr:row>
      <xdr:rowOff>20411</xdr:rowOff>
    </xdr:from>
    <xdr:to>
      <xdr:col>2</xdr:col>
      <xdr:colOff>1638</xdr:colOff>
      <xdr:row>52</xdr:row>
      <xdr:rowOff>301400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7709" y="11770179"/>
          <a:ext cx="450273" cy="280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8915</xdr:colOff>
      <xdr:row>56</xdr:row>
      <xdr:rowOff>15874</xdr:rowOff>
    </xdr:from>
    <xdr:to>
      <xdr:col>1</xdr:col>
      <xdr:colOff>457809</xdr:colOff>
      <xdr:row>56</xdr:row>
      <xdr:rowOff>293571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2915" y="15081249"/>
          <a:ext cx="448894" cy="27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8"/>
  <sheetViews>
    <sheetView showGridLines="0" tabSelected="1" zoomScale="90" zoomScaleNormal="90" workbookViewId="0">
      <selection activeCell="E11" sqref="E11"/>
    </sheetView>
  </sheetViews>
  <sheetFormatPr baseColWidth="10" defaultRowHeight="15"/>
  <cols>
    <col min="1" max="1" width="8.5703125" customWidth="1"/>
    <col min="2" max="2" width="7" bestFit="1" customWidth="1"/>
    <col min="3" max="3" width="6.85546875" customWidth="1"/>
    <col min="4" max="4" width="21.42578125" customWidth="1"/>
    <col min="5" max="5" width="15" customWidth="1"/>
    <col min="6" max="6" width="24.140625" bestFit="1" customWidth="1"/>
    <col min="7" max="7" width="9.7109375" style="69" customWidth="1"/>
    <col min="8" max="8" width="8.42578125" style="69" customWidth="1"/>
    <col min="9" max="9" width="10.28515625" style="69" customWidth="1"/>
    <col min="10" max="10" width="7.7109375" style="69" customWidth="1"/>
    <col min="11" max="11" width="9.28515625" style="69" customWidth="1"/>
  </cols>
  <sheetData>
    <row r="2" spans="2:11" ht="15" customHeight="1">
      <c r="B2" s="61" t="s">
        <v>54</v>
      </c>
      <c r="C2" s="61"/>
      <c r="D2" s="61" t="s">
        <v>64</v>
      </c>
      <c r="E2" s="61" t="s">
        <v>59</v>
      </c>
      <c r="F2" s="62" t="s">
        <v>44</v>
      </c>
      <c r="G2" s="70" t="s">
        <v>65</v>
      </c>
      <c r="H2" s="71"/>
      <c r="I2" s="70" t="s">
        <v>66</v>
      </c>
      <c r="J2" s="71"/>
      <c r="K2" s="72" t="s">
        <v>58</v>
      </c>
    </row>
    <row r="3" spans="2:11">
      <c r="B3" s="61"/>
      <c r="C3" s="61"/>
      <c r="D3" s="61"/>
      <c r="E3" s="61"/>
      <c r="F3" s="62"/>
      <c r="G3" s="58" t="s">
        <v>67</v>
      </c>
      <c r="H3" s="58" t="s">
        <v>68</v>
      </c>
      <c r="I3" s="58" t="s">
        <v>67</v>
      </c>
      <c r="J3" s="58" t="s">
        <v>68</v>
      </c>
      <c r="K3" s="73"/>
    </row>
    <row r="4" spans="2:11" ht="13.5" customHeight="1">
      <c r="B4" s="45"/>
      <c r="C4" s="46">
        <v>111</v>
      </c>
      <c r="D4" s="57" t="s">
        <v>18</v>
      </c>
      <c r="E4" s="48"/>
      <c r="F4" s="48"/>
      <c r="G4" s="50">
        <v>978.74604700000009</v>
      </c>
      <c r="H4" s="50">
        <v>61.00766237143813</v>
      </c>
      <c r="I4" s="50">
        <v>1109.7892380000001</v>
      </c>
      <c r="J4" s="50">
        <v>69.274074441201606</v>
      </c>
      <c r="K4" s="74">
        <v>131.04319099999998</v>
      </c>
    </row>
    <row r="5" spans="2:11" ht="13.5" customHeight="1">
      <c r="B5" s="2"/>
      <c r="C5" s="46">
        <v>122</v>
      </c>
      <c r="D5" s="57" t="s">
        <v>47</v>
      </c>
      <c r="E5" s="48" t="s">
        <v>46</v>
      </c>
      <c r="F5" s="48" t="s">
        <v>46</v>
      </c>
      <c r="G5" s="50">
        <v>9.2654519999999998</v>
      </c>
      <c r="H5" s="50">
        <v>0.57753854441341734</v>
      </c>
      <c r="I5" s="50">
        <v>8.9444480000000013</v>
      </c>
      <c r="J5" s="50">
        <v>0.55832074719349267</v>
      </c>
      <c r="K5" s="74">
        <v>-0.32100399999999851</v>
      </c>
    </row>
    <row r="6" spans="2:11" ht="13.5" customHeight="1">
      <c r="B6" s="3"/>
      <c r="C6" s="46">
        <v>125</v>
      </c>
      <c r="D6" s="57" t="s">
        <v>19</v>
      </c>
      <c r="E6" s="48" t="s">
        <v>46</v>
      </c>
      <c r="F6" s="48" t="s">
        <v>46</v>
      </c>
      <c r="G6" s="50"/>
      <c r="H6" s="50">
        <v>0</v>
      </c>
      <c r="I6" s="50">
        <v>0.59323499999999996</v>
      </c>
      <c r="J6" s="50">
        <v>3.7030279393578183E-2</v>
      </c>
      <c r="K6" s="74">
        <v>0.59323499999999996</v>
      </c>
    </row>
    <row r="7" spans="2:11" ht="13.5" customHeight="1">
      <c r="B7" s="4"/>
      <c r="C7" s="46">
        <v>1322</v>
      </c>
      <c r="D7" s="57" t="s">
        <v>24</v>
      </c>
      <c r="E7" s="48"/>
      <c r="F7" s="48"/>
      <c r="G7" s="50">
        <v>1.3135590000000001</v>
      </c>
      <c r="H7" s="50">
        <v>8.187738200587992E-2</v>
      </c>
      <c r="I7" s="50"/>
      <c r="J7" s="50">
        <v>0</v>
      </c>
      <c r="K7" s="74">
        <v>-1.3135590000000001</v>
      </c>
    </row>
    <row r="8" spans="2:11" ht="13.5" customHeight="1">
      <c r="B8" s="5"/>
      <c r="C8" s="46">
        <v>1411</v>
      </c>
      <c r="D8" s="67" t="s">
        <v>16</v>
      </c>
      <c r="E8" s="57" t="s">
        <v>48</v>
      </c>
      <c r="F8" s="48"/>
      <c r="G8" s="50">
        <v>99.729376999999943</v>
      </c>
      <c r="H8" s="50">
        <v>6.2163787830142452</v>
      </c>
      <c r="I8" s="50">
        <v>113.46920600000001</v>
      </c>
      <c r="J8" s="50">
        <v>7.0828531707459579</v>
      </c>
      <c r="K8" s="74">
        <v>13.739829000000071</v>
      </c>
    </row>
    <row r="9" spans="2:11" ht="13.5" customHeight="1">
      <c r="B9" s="6"/>
      <c r="C9" s="46">
        <v>1412</v>
      </c>
      <c r="D9" s="67"/>
      <c r="E9" s="57" t="s">
        <v>51</v>
      </c>
      <c r="F9" s="48"/>
      <c r="G9" s="50">
        <v>21.818913999999999</v>
      </c>
      <c r="H9" s="50">
        <v>1.3600268861402047</v>
      </c>
      <c r="I9" s="50">
        <v>17.474135999999998</v>
      </c>
      <c r="J9" s="50">
        <v>1.0907517901698023</v>
      </c>
      <c r="K9" s="74">
        <v>-4.3447780000000016</v>
      </c>
    </row>
    <row r="10" spans="2:11" ht="24">
      <c r="B10" s="7"/>
      <c r="C10" s="46">
        <v>1413</v>
      </c>
      <c r="D10" s="67"/>
      <c r="E10" s="57" t="s">
        <v>52</v>
      </c>
      <c r="F10" s="48"/>
      <c r="G10" s="50">
        <v>6.29352</v>
      </c>
      <c r="H10" s="50">
        <v>0.39229067076670732</v>
      </c>
      <c r="I10" s="50">
        <v>6.6203329999999996</v>
      </c>
      <c r="J10" s="50">
        <v>0.41324733144289466</v>
      </c>
      <c r="K10" s="74">
        <v>0.32681299999999958</v>
      </c>
    </row>
    <row r="11" spans="2:11" ht="44.25" customHeight="1">
      <c r="B11" s="8"/>
      <c r="C11" s="46">
        <v>1414</v>
      </c>
      <c r="D11" s="67"/>
      <c r="E11" s="57" t="s">
        <v>53</v>
      </c>
      <c r="F11" s="48"/>
      <c r="G11" s="50">
        <v>77.536102</v>
      </c>
      <c r="H11" s="50">
        <v>4.8330170496345186</v>
      </c>
      <c r="I11" s="50">
        <v>41.293244000000001</v>
      </c>
      <c r="J11" s="50">
        <v>2.5775626225478874</v>
      </c>
      <c r="K11" s="74">
        <v>-36.242857999999998</v>
      </c>
    </row>
    <row r="12" spans="2:11">
      <c r="B12" s="9"/>
      <c r="C12" s="46">
        <v>142</v>
      </c>
      <c r="D12" s="57" t="s">
        <v>20</v>
      </c>
      <c r="E12" s="48"/>
      <c r="F12" s="48"/>
      <c r="G12" s="50">
        <v>4.1217449999999998</v>
      </c>
      <c r="H12" s="50">
        <v>0.25691856239105015</v>
      </c>
      <c r="I12" s="50">
        <v>4.1217449999999998</v>
      </c>
      <c r="J12" s="50">
        <v>0.25728314907091437</v>
      </c>
      <c r="K12" s="74">
        <v>0</v>
      </c>
    </row>
    <row r="13" spans="2:11" ht="13.5" customHeight="1">
      <c r="B13" s="10"/>
      <c r="C13" s="46">
        <v>511</v>
      </c>
      <c r="D13" s="57" t="s">
        <v>45</v>
      </c>
      <c r="E13" s="48" t="s">
        <v>46</v>
      </c>
      <c r="F13" s="48" t="s">
        <v>46</v>
      </c>
      <c r="G13" s="50">
        <v>18.900714000000001</v>
      </c>
      <c r="H13" s="50">
        <v>1.17812826097791</v>
      </c>
      <c r="I13" s="50">
        <v>18.900713999999997</v>
      </c>
      <c r="J13" s="50">
        <v>1.1798001132065954</v>
      </c>
      <c r="K13" s="74">
        <v>0</v>
      </c>
    </row>
    <row r="14" spans="2:11" ht="13.5" customHeight="1">
      <c r="B14" s="11"/>
      <c r="C14" s="46">
        <v>513</v>
      </c>
      <c r="D14" s="57" t="s">
        <v>15</v>
      </c>
      <c r="E14" s="48" t="s">
        <v>46</v>
      </c>
      <c r="F14" s="48" t="s">
        <v>46</v>
      </c>
      <c r="G14" s="50">
        <v>5.7239979999999999</v>
      </c>
      <c r="H14" s="50">
        <v>0.35679095559993318</v>
      </c>
      <c r="I14" s="50">
        <v>8.4299839999999993</v>
      </c>
      <c r="J14" s="50">
        <v>0.52620742674217424</v>
      </c>
      <c r="K14" s="74">
        <v>2.7059859999999993</v>
      </c>
    </row>
    <row r="15" spans="2:11" ht="13.5" customHeight="1">
      <c r="B15" s="12"/>
      <c r="C15" s="46">
        <v>231</v>
      </c>
      <c r="D15" s="57" t="s">
        <v>17</v>
      </c>
      <c r="E15" s="48"/>
      <c r="F15" s="48"/>
      <c r="G15" s="50">
        <v>284.38734700000003</v>
      </c>
      <c r="H15" s="50">
        <v>17.726566867539052</v>
      </c>
      <c r="I15" s="50">
        <v>209.13076699999999</v>
      </c>
      <c r="J15" s="50">
        <v>13.054136609949344</v>
      </c>
      <c r="K15" s="74">
        <v>-75.256580000000042</v>
      </c>
    </row>
    <row r="16" spans="2:11" ht="13.5" customHeight="1">
      <c r="B16" s="13"/>
      <c r="C16" s="46">
        <v>232</v>
      </c>
      <c r="D16" s="57" t="s">
        <v>21</v>
      </c>
      <c r="E16" s="48"/>
      <c r="F16" s="48"/>
      <c r="G16" s="50">
        <v>1.710488</v>
      </c>
      <c r="H16" s="50">
        <v>0.10661894851504464</v>
      </c>
      <c r="I16" s="50">
        <v>5.3311479999999998</v>
      </c>
      <c r="J16" s="50">
        <v>0.33277520700652441</v>
      </c>
      <c r="K16" s="74">
        <v>3.62066</v>
      </c>
    </row>
    <row r="17" spans="2:11" ht="13.5" customHeight="1">
      <c r="B17" s="14"/>
      <c r="C17" s="46">
        <v>233</v>
      </c>
      <c r="D17" s="57" t="s">
        <v>23</v>
      </c>
      <c r="E17" s="48"/>
      <c r="F17" s="48"/>
      <c r="G17" s="50"/>
      <c r="H17" s="50">
        <v>0</v>
      </c>
      <c r="I17" s="50">
        <v>0.74841999999999997</v>
      </c>
      <c r="J17" s="50">
        <v>4.6717071150120582E-2</v>
      </c>
      <c r="K17" s="74">
        <v>0.74841999999999997</v>
      </c>
    </row>
    <row r="18" spans="2:11" ht="13.5" customHeight="1">
      <c r="B18" s="15"/>
      <c r="C18" s="46">
        <v>214</v>
      </c>
      <c r="D18" s="57" t="s">
        <v>25</v>
      </c>
      <c r="E18" s="48" t="s">
        <v>46</v>
      </c>
      <c r="F18" s="48" t="s">
        <v>46</v>
      </c>
      <c r="G18" s="50">
        <v>46.073233000000002</v>
      </c>
      <c r="H18" s="50">
        <v>2.8718585907347234</v>
      </c>
      <c r="I18" s="50"/>
      <c r="J18" s="50">
        <v>0</v>
      </c>
      <c r="K18" s="74">
        <v>-46.073233000000002</v>
      </c>
    </row>
    <row r="19" spans="2:11" ht="13.5" customHeight="1">
      <c r="B19" s="16"/>
      <c r="C19" s="46">
        <v>31511</v>
      </c>
      <c r="D19" s="67" t="s">
        <v>29</v>
      </c>
      <c r="E19" s="67" t="s">
        <v>28</v>
      </c>
      <c r="F19" s="49" t="s">
        <v>26</v>
      </c>
      <c r="G19" s="50">
        <v>5.588374</v>
      </c>
      <c r="H19" s="50">
        <v>0.34833717616774512</v>
      </c>
      <c r="I19" s="50">
        <v>5.2235060000000004</v>
      </c>
      <c r="J19" s="50">
        <v>0.32605609344363023</v>
      </c>
      <c r="K19" s="74">
        <v>-0.36486799999999953</v>
      </c>
    </row>
    <row r="20" spans="2:11" ht="13.5" customHeight="1">
      <c r="B20" s="17"/>
      <c r="C20" s="46">
        <v>31512</v>
      </c>
      <c r="D20" s="67"/>
      <c r="E20" s="67"/>
      <c r="F20" s="49" t="s">
        <v>27</v>
      </c>
      <c r="G20" s="50">
        <v>15.383700000000001</v>
      </c>
      <c r="H20" s="50">
        <v>0.95890407782509568</v>
      </c>
      <c r="I20" s="50">
        <v>4.6278589999999999</v>
      </c>
      <c r="J20" s="50">
        <v>0.28887525477101877</v>
      </c>
      <c r="K20" s="74">
        <v>-10.755841</v>
      </c>
    </row>
    <row r="21" spans="2:11" ht="13.5" customHeight="1">
      <c r="B21" s="18"/>
      <c r="C21" s="46">
        <v>31513</v>
      </c>
      <c r="D21" s="67"/>
      <c r="E21" s="67"/>
      <c r="F21" s="49" t="s">
        <v>30</v>
      </c>
      <c r="G21" s="50">
        <v>2.9898400000000001</v>
      </c>
      <c r="H21" s="50">
        <v>0.18636412358825144</v>
      </c>
      <c r="I21" s="50">
        <v>2.8377590000000001</v>
      </c>
      <c r="J21" s="50">
        <v>0.17713555104071918</v>
      </c>
      <c r="K21" s="74">
        <v>-0.15208099999999991</v>
      </c>
    </row>
    <row r="22" spans="2:11" ht="13.5" customHeight="1">
      <c r="B22" s="19"/>
      <c r="C22" s="46">
        <v>31514</v>
      </c>
      <c r="D22" s="67"/>
      <c r="E22" s="67"/>
      <c r="F22" s="49" t="s">
        <v>69</v>
      </c>
      <c r="G22" s="50">
        <v>1.52379</v>
      </c>
      <c r="H22" s="50">
        <v>9.4981600313910328E-2</v>
      </c>
      <c r="I22" s="50">
        <v>1.715047</v>
      </c>
      <c r="J22" s="50">
        <v>0.10705482579941857</v>
      </c>
      <c r="K22" s="74">
        <v>0.19125700000000001</v>
      </c>
    </row>
    <row r="23" spans="2:11" ht="13.5" customHeight="1">
      <c r="B23" s="20"/>
      <c r="C23" s="46">
        <v>31515</v>
      </c>
      <c r="D23" s="67"/>
      <c r="E23" s="67"/>
      <c r="F23" s="49" t="s">
        <v>13</v>
      </c>
      <c r="G23" s="50">
        <v>17.721323999999999</v>
      </c>
      <c r="H23" s="50">
        <v>1.1046139646547797</v>
      </c>
      <c r="I23" s="50">
        <v>17.357918000000002</v>
      </c>
      <c r="J23" s="50">
        <v>1.083497354725901</v>
      </c>
      <c r="K23" s="74">
        <v>-0.36340599999999768</v>
      </c>
    </row>
    <row r="24" spans="2:11" ht="13.5" customHeight="1">
      <c r="B24" s="51"/>
      <c r="C24" s="46">
        <v>3152</v>
      </c>
      <c r="D24" s="67"/>
      <c r="E24" s="57" t="s">
        <v>12</v>
      </c>
      <c r="F24" s="49" t="s">
        <v>46</v>
      </c>
      <c r="G24" s="50">
        <v>2.2141799999999998</v>
      </c>
      <c r="H24" s="50">
        <v>0.13801531692887731</v>
      </c>
      <c r="I24" s="50">
        <v>22.159601000000002</v>
      </c>
      <c r="J24" s="50">
        <v>1.3832228649358427</v>
      </c>
      <c r="K24" s="74">
        <v>19.945421000000003</v>
      </c>
    </row>
    <row r="25" spans="2:11" ht="13.5" customHeight="1">
      <c r="B25" s="21"/>
      <c r="C25" s="47">
        <v>3153</v>
      </c>
      <c r="D25" s="67"/>
      <c r="E25" s="57" t="s">
        <v>14</v>
      </c>
      <c r="F25" s="49" t="s">
        <v>46</v>
      </c>
      <c r="G25" s="50">
        <v>3.2584919999999999</v>
      </c>
      <c r="H25" s="50">
        <v>0.20310986735053668</v>
      </c>
      <c r="I25" s="50">
        <v>3.2584919999999999</v>
      </c>
      <c r="J25" s="50">
        <v>0.20339809546257276</v>
      </c>
      <c r="K25" s="74">
        <v>0</v>
      </c>
    </row>
    <row r="26" spans="2:11" ht="24">
      <c r="B26" s="22"/>
      <c r="C26" s="46">
        <v>411</v>
      </c>
      <c r="D26" s="60" t="s">
        <v>55</v>
      </c>
      <c r="E26" s="60" t="s">
        <v>46</v>
      </c>
      <c r="F26" s="68" t="s">
        <v>46</v>
      </c>
      <c r="G26" s="52">
        <v>9.4542859999999997</v>
      </c>
      <c r="H26" s="53">
        <v>5.6343466485254217</v>
      </c>
      <c r="I26" s="52">
        <v>19.141451000000004</v>
      </c>
      <c r="J26" s="53">
        <v>11.25499094403524</v>
      </c>
      <c r="K26" s="74">
        <v>9.6871650000000038</v>
      </c>
    </row>
    <row r="27" spans="2:11">
      <c r="B27" s="23"/>
      <c r="C27" s="46">
        <v>4131</v>
      </c>
      <c r="D27" s="63" t="s">
        <v>22</v>
      </c>
      <c r="E27" s="66" t="s">
        <v>42</v>
      </c>
      <c r="F27" s="68"/>
      <c r="G27" s="52">
        <v>12.940842999999997</v>
      </c>
      <c r="H27" s="53">
        <v>7.7121842290516334</v>
      </c>
      <c r="I27" s="52"/>
      <c r="J27" s="53">
        <v>0</v>
      </c>
      <c r="K27" s="74">
        <v>-12.940842999999997</v>
      </c>
    </row>
    <row r="28" spans="2:11">
      <c r="B28" s="56"/>
      <c r="C28" s="46">
        <v>41311</v>
      </c>
      <c r="D28" s="64"/>
      <c r="E28" s="66"/>
      <c r="F28" s="68" t="s">
        <v>3</v>
      </c>
      <c r="G28" s="52">
        <v>17.017124000000003</v>
      </c>
      <c r="H28" s="53">
        <v>10.141471876029723</v>
      </c>
      <c r="I28" s="52">
        <v>60.045930999999996</v>
      </c>
      <c r="J28" s="53">
        <v>35.30643573630676</v>
      </c>
      <c r="K28" s="74">
        <v>43.028806999999993</v>
      </c>
    </row>
    <row r="29" spans="2:11">
      <c r="B29" s="23"/>
      <c r="C29" s="46">
        <v>41312</v>
      </c>
      <c r="D29" s="64"/>
      <c r="E29" s="66"/>
      <c r="F29" s="68" t="s">
        <v>9</v>
      </c>
      <c r="G29" s="52">
        <v>1.2417119999999999</v>
      </c>
      <c r="H29" s="53">
        <v>0.74000679116686319</v>
      </c>
      <c r="I29" s="52"/>
      <c r="J29" s="53">
        <v>0</v>
      </c>
      <c r="K29" s="74">
        <v>-1.2417119999999999</v>
      </c>
    </row>
    <row r="30" spans="2:11" ht="36">
      <c r="B30" s="23"/>
      <c r="C30" s="46">
        <v>41313</v>
      </c>
      <c r="D30" s="64"/>
      <c r="E30" s="66"/>
      <c r="F30" s="68" t="s">
        <v>41</v>
      </c>
      <c r="G30" s="52"/>
      <c r="H30" s="53">
        <v>0</v>
      </c>
      <c r="I30" s="52">
        <v>13.49245</v>
      </c>
      <c r="J30" s="53">
        <v>7.9334321396454337</v>
      </c>
      <c r="K30" s="74">
        <v>13.49245</v>
      </c>
    </row>
    <row r="31" spans="2:11">
      <c r="B31" s="24"/>
      <c r="C31" s="46">
        <v>4132</v>
      </c>
      <c r="D31" s="64"/>
      <c r="E31" s="66" t="s">
        <v>49</v>
      </c>
      <c r="F31" s="68"/>
      <c r="G31" s="52">
        <v>2.7755570000000001</v>
      </c>
      <c r="H31" s="53">
        <v>1.6541122492741678</v>
      </c>
      <c r="I31" s="52"/>
      <c r="J31" s="53">
        <v>0</v>
      </c>
      <c r="K31" s="74">
        <v>-2.7755570000000001</v>
      </c>
    </row>
    <row r="32" spans="2:11">
      <c r="B32" s="25"/>
      <c r="C32" s="46">
        <v>41321</v>
      </c>
      <c r="D32" s="64"/>
      <c r="E32" s="66"/>
      <c r="F32" s="68" t="s">
        <v>4</v>
      </c>
      <c r="G32" s="52">
        <v>3.6188639999999999</v>
      </c>
      <c r="H32" s="53">
        <v>2.1566868455078785</v>
      </c>
      <c r="I32" s="52">
        <v>3.7171419999999999</v>
      </c>
      <c r="J32" s="53">
        <v>2.1856441054386648</v>
      </c>
      <c r="K32" s="74">
        <v>9.8278000000000088E-2</v>
      </c>
    </row>
    <row r="33" spans="2:11" ht="36">
      <c r="B33" s="26"/>
      <c r="C33" s="46">
        <v>41322</v>
      </c>
      <c r="D33" s="64"/>
      <c r="E33" s="66"/>
      <c r="F33" s="68" t="s">
        <v>50</v>
      </c>
      <c r="G33" s="52"/>
      <c r="H33" s="53">
        <v>0</v>
      </c>
      <c r="I33" s="52">
        <v>8.5286380000000008</v>
      </c>
      <c r="J33" s="53">
        <v>5.0147579436352459</v>
      </c>
      <c r="K33" s="74">
        <v>8.5286380000000008</v>
      </c>
    </row>
    <row r="34" spans="2:11">
      <c r="B34" s="27"/>
      <c r="C34" s="46">
        <v>41331</v>
      </c>
      <c r="D34" s="64"/>
      <c r="E34" s="66" t="s">
        <v>43</v>
      </c>
      <c r="F34" s="68" t="s">
        <v>1</v>
      </c>
      <c r="G34" s="52">
        <v>9.0531969999999991</v>
      </c>
      <c r="H34" s="53">
        <v>5.3953149053657139</v>
      </c>
      <c r="I34" s="52">
        <v>5.3548669999999996</v>
      </c>
      <c r="J34" s="53">
        <v>3.148610812812108</v>
      </c>
      <c r="K34" s="74">
        <v>-3.6983299999999995</v>
      </c>
    </row>
    <row r="35" spans="2:11">
      <c r="B35" s="28"/>
      <c r="C35" s="46">
        <v>41332</v>
      </c>
      <c r="D35" s="64"/>
      <c r="E35" s="66"/>
      <c r="F35" s="68" t="s">
        <v>60</v>
      </c>
      <c r="G35" s="52">
        <v>6.8605659999999995</v>
      </c>
      <c r="H35" s="53">
        <v>4.0886014077728827</v>
      </c>
      <c r="I35" s="52">
        <v>5.4261920000000003</v>
      </c>
      <c r="J35" s="53">
        <v>3.1905492337334547</v>
      </c>
      <c r="K35" s="74">
        <v>-1.4343739999999991</v>
      </c>
    </row>
    <row r="36" spans="2:11" ht="24">
      <c r="B36" s="28"/>
      <c r="C36" s="46">
        <v>41333</v>
      </c>
      <c r="D36" s="64"/>
      <c r="E36" s="66"/>
      <c r="F36" s="68" t="s">
        <v>61</v>
      </c>
      <c r="G36" s="52">
        <v>10.281394000000001</v>
      </c>
      <c r="H36" s="53">
        <v>6.1272673394975969</v>
      </c>
      <c r="I36" s="52"/>
      <c r="J36" s="53">
        <v>0</v>
      </c>
      <c r="K36" s="74">
        <v>-10.281394000000001</v>
      </c>
    </row>
    <row r="37" spans="2:11">
      <c r="B37" s="29"/>
      <c r="C37" s="46">
        <v>41334</v>
      </c>
      <c r="D37" s="64"/>
      <c r="E37" s="66"/>
      <c r="F37" s="68" t="s">
        <v>2</v>
      </c>
      <c r="G37" s="52">
        <v>34.090016999999996</v>
      </c>
      <c r="H37" s="53">
        <v>20.316179670482217</v>
      </c>
      <c r="I37" s="52">
        <v>32.249043999999998</v>
      </c>
      <c r="J37" s="53">
        <v>18.962130831868176</v>
      </c>
      <c r="K37" s="74">
        <v>-1.8409729999999982</v>
      </c>
    </row>
    <row r="38" spans="2:11" ht="24">
      <c r="B38" s="30"/>
      <c r="C38" s="46">
        <v>41335</v>
      </c>
      <c r="D38" s="64"/>
      <c r="E38" s="66"/>
      <c r="F38" s="68" t="s">
        <v>38</v>
      </c>
      <c r="G38" s="52"/>
      <c r="H38" s="53">
        <v>0</v>
      </c>
      <c r="I38" s="52">
        <v>0.50307599999999997</v>
      </c>
      <c r="J38" s="53">
        <v>0.29580389826045428</v>
      </c>
      <c r="K38" s="74">
        <v>0.50307599999999997</v>
      </c>
    </row>
    <row r="39" spans="2:11" ht="24">
      <c r="B39" s="29"/>
      <c r="C39" s="46">
        <v>41336</v>
      </c>
      <c r="D39" s="64"/>
      <c r="E39" s="66"/>
      <c r="F39" s="68" t="s">
        <v>6</v>
      </c>
      <c r="G39" s="52">
        <v>3.7428669999999999</v>
      </c>
      <c r="H39" s="53">
        <v>2.230587284679816</v>
      </c>
      <c r="I39" s="52"/>
      <c r="J39" s="53">
        <v>0</v>
      </c>
      <c r="K39" s="74">
        <v>-3.7428669999999999</v>
      </c>
    </row>
    <row r="40" spans="2:11">
      <c r="B40" s="31"/>
      <c r="C40" s="46">
        <v>41337</v>
      </c>
      <c r="D40" s="64"/>
      <c r="E40" s="66"/>
      <c r="F40" s="68" t="s">
        <v>7</v>
      </c>
      <c r="G40" s="52">
        <v>6.045611000000001</v>
      </c>
      <c r="H40" s="53">
        <v>3.6029233805851049</v>
      </c>
      <c r="I40" s="52">
        <v>3.1827389999999998</v>
      </c>
      <c r="J40" s="53">
        <v>1.8714202294396474</v>
      </c>
      <c r="K40" s="74">
        <v>-2.8628720000000012</v>
      </c>
    </row>
    <row r="41" spans="2:11" ht="36">
      <c r="B41" s="32"/>
      <c r="C41" s="46">
        <v>41338</v>
      </c>
      <c r="D41" s="64"/>
      <c r="E41" s="66"/>
      <c r="F41" s="68" t="s">
        <v>40</v>
      </c>
      <c r="G41" s="52"/>
      <c r="H41" s="53">
        <v>0</v>
      </c>
      <c r="I41" s="52">
        <v>0.49873800000000001</v>
      </c>
      <c r="J41" s="53">
        <v>0.29325319556214663</v>
      </c>
      <c r="K41" s="74">
        <v>0.49873800000000001</v>
      </c>
    </row>
    <row r="42" spans="2:11">
      <c r="B42" s="33"/>
      <c r="C42" s="46">
        <v>4134</v>
      </c>
      <c r="D42" s="64"/>
      <c r="E42" s="66" t="s">
        <v>0</v>
      </c>
      <c r="F42" s="68"/>
      <c r="G42" s="52">
        <v>16.874402</v>
      </c>
      <c r="H42" s="53">
        <v>10.056415720295607</v>
      </c>
      <c r="I42" s="52"/>
      <c r="J42" s="53">
        <v>0</v>
      </c>
      <c r="K42" s="74">
        <v>-16.874402</v>
      </c>
    </row>
    <row r="43" spans="2:11">
      <c r="B43" s="34"/>
      <c r="C43" s="46">
        <v>41341</v>
      </c>
      <c r="D43" s="64"/>
      <c r="E43" s="66"/>
      <c r="F43" s="68" t="s">
        <v>10</v>
      </c>
      <c r="G43" s="52">
        <v>0.90807099999999996</v>
      </c>
      <c r="H43" s="53">
        <v>0.54117114666016319</v>
      </c>
      <c r="I43" s="52">
        <v>2.0635400000000002</v>
      </c>
      <c r="J43" s="53">
        <v>1.2133418732286532</v>
      </c>
      <c r="K43" s="74">
        <v>1.1554690000000001</v>
      </c>
    </row>
    <row r="44" spans="2:11">
      <c r="B44" s="35"/>
      <c r="C44" s="46">
        <v>41342</v>
      </c>
      <c r="D44" s="64"/>
      <c r="E44" s="66"/>
      <c r="F44" s="68" t="s">
        <v>5</v>
      </c>
      <c r="G44" s="52">
        <v>16.936268000000002</v>
      </c>
      <c r="H44" s="53">
        <v>10.093285187726325</v>
      </c>
      <c r="I44" s="52">
        <v>3.6275230000000001</v>
      </c>
      <c r="J44" s="53">
        <v>2.132948986692782</v>
      </c>
      <c r="K44" s="74">
        <v>-13.308745000000002</v>
      </c>
    </row>
    <row r="45" spans="2:11" ht="24">
      <c r="B45" s="33"/>
      <c r="C45" s="46">
        <v>41343</v>
      </c>
      <c r="D45" s="64"/>
      <c r="E45" s="66"/>
      <c r="F45" s="68" t="s">
        <v>35</v>
      </c>
      <c r="G45" s="52">
        <v>9.8644929999999995</v>
      </c>
      <c r="H45" s="53">
        <v>5.8788123263832386</v>
      </c>
      <c r="I45" s="52">
        <v>1.4312149999999999</v>
      </c>
      <c r="J45" s="53">
        <v>0.84154079353583977</v>
      </c>
      <c r="K45" s="74">
        <v>-8.4332779999999996</v>
      </c>
    </row>
    <row r="46" spans="2:11" ht="24">
      <c r="B46" s="36"/>
      <c r="C46" s="46">
        <v>41344</v>
      </c>
      <c r="D46" s="64"/>
      <c r="E46" s="66"/>
      <c r="F46" s="68" t="s">
        <v>36</v>
      </c>
      <c r="G46" s="52"/>
      <c r="H46" s="53">
        <v>0</v>
      </c>
      <c r="I46" s="52">
        <v>1.049693</v>
      </c>
      <c r="J46" s="53">
        <v>0.6172094899711198</v>
      </c>
      <c r="K46" s="74">
        <v>1.049693</v>
      </c>
    </row>
    <row r="47" spans="2:11" ht="36">
      <c r="B47" s="37"/>
      <c r="C47" s="46">
        <v>41345</v>
      </c>
      <c r="D47" s="64"/>
      <c r="E47" s="66"/>
      <c r="F47" s="68" t="s">
        <v>37</v>
      </c>
      <c r="G47" s="52"/>
      <c r="H47" s="53">
        <v>0</v>
      </c>
      <c r="I47" s="52">
        <v>1.722642</v>
      </c>
      <c r="J47" s="53">
        <v>1.0128970948866285</v>
      </c>
      <c r="K47" s="74">
        <v>1.722642</v>
      </c>
    </row>
    <row r="48" spans="2:11">
      <c r="B48" s="38"/>
      <c r="C48" s="46">
        <v>41346</v>
      </c>
      <c r="D48" s="64"/>
      <c r="E48" s="66"/>
      <c r="F48" s="68" t="s">
        <v>11</v>
      </c>
      <c r="G48" s="52">
        <v>0.855935</v>
      </c>
      <c r="H48" s="53">
        <v>0.51010033952914124</v>
      </c>
      <c r="I48" s="52">
        <v>1.2659259999999999</v>
      </c>
      <c r="J48" s="53">
        <v>0.74435243523694994</v>
      </c>
      <c r="K48" s="74">
        <v>0.40999099999999988</v>
      </c>
    </row>
    <row r="49" spans="1:11" ht="24">
      <c r="B49" s="39"/>
      <c r="C49" s="46">
        <v>41347</v>
      </c>
      <c r="D49" s="64"/>
      <c r="E49" s="66"/>
      <c r="F49" s="68" t="s">
        <v>8</v>
      </c>
      <c r="G49" s="52">
        <v>3.136463</v>
      </c>
      <c r="H49" s="53">
        <v>1.8691966577141828</v>
      </c>
      <c r="I49" s="52"/>
      <c r="J49" s="53">
        <v>0</v>
      </c>
      <c r="K49" s="74">
        <v>-3.136463</v>
      </c>
    </row>
    <row r="50" spans="1:11" ht="36">
      <c r="B50" s="28"/>
      <c r="C50" s="46">
        <v>41348</v>
      </c>
      <c r="D50" s="64"/>
      <c r="E50" s="66"/>
      <c r="F50" s="68" t="s">
        <v>32</v>
      </c>
      <c r="G50" s="52"/>
      <c r="H50" s="53">
        <v>0</v>
      </c>
      <c r="I50" s="52">
        <v>1.214634</v>
      </c>
      <c r="J50" s="53">
        <v>0.71419322758328485</v>
      </c>
      <c r="K50" s="74">
        <v>1.214634</v>
      </c>
    </row>
    <row r="51" spans="1:11" ht="36">
      <c r="B51" s="40"/>
      <c r="C51" s="46">
        <v>41349</v>
      </c>
      <c r="D51" s="64"/>
      <c r="E51" s="66"/>
      <c r="F51" s="68" t="s">
        <v>33</v>
      </c>
      <c r="G51" s="52"/>
      <c r="H51" s="53">
        <v>0</v>
      </c>
      <c r="I51" s="52">
        <v>0.85099800000000003</v>
      </c>
      <c r="J51" s="53">
        <v>0.50037872172763176</v>
      </c>
      <c r="K51" s="74">
        <v>0.85099800000000003</v>
      </c>
    </row>
    <row r="52" spans="1:11" ht="60">
      <c r="B52" s="41"/>
      <c r="C52" s="46">
        <v>413410</v>
      </c>
      <c r="D52" s="64"/>
      <c r="E52" s="66"/>
      <c r="F52" s="68" t="s">
        <v>62</v>
      </c>
      <c r="G52" s="52">
        <v>2.0997089999999998</v>
      </c>
      <c r="H52" s="53">
        <v>1.2513359937523219</v>
      </c>
      <c r="I52" s="52"/>
      <c r="J52" s="53">
        <v>0</v>
      </c>
      <c r="K52" s="74">
        <v>-2.0997089999999998</v>
      </c>
    </row>
    <row r="53" spans="1:11" ht="38.25" customHeight="1">
      <c r="B53" s="8"/>
      <c r="C53" s="46">
        <v>413411</v>
      </c>
      <c r="D53" s="64"/>
      <c r="E53" s="66"/>
      <c r="F53" s="68" t="s">
        <v>39</v>
      </c>
      <c r="G53" s="52"/>
      <c r="H53" s="53">
        <v>0</v>
      </c>
      <c r="I53" s="52">
        <v>0.47300300000000001</v>
      </c>
      <c r="J53" s="53">
        <v>0.27812126058267472</v>
      </c>
      <c r="K53" s="74">
        <v>0.47300300000000001</v>
      </c>
    </row>
    <row r="54" spans="1:11">
      <c r="B54" s="42"/>
      <c r="C54" s="46">
        <v>413412</v>
      </c>
      <c r="D54" s="64"/>
      <c r="E54" s="66"/>
      <c r="F54" s="68" t="s">
        <v>31</v>
      </c>
      <c r="G54" s="52"/>
      <c r="H54" s="53">
        <v>0</v>
      </c>
      <c r="I54" s="52">
        <v>0.51175099999999996</v>
      </c>
      <c r="J54" s="53">
        <v>0.30090471566659061</v>
      </c>
      <c r="K54" s="74">
        <v>0.51175099999999996</v>
      </c>
    </row>
    <row r="55" spans="1:11">
      <c r="B55" s="43"/>
      <c r="C55" s="46">
        <v>413413</v>
      </c>
      <c r="D55" s="64"/>
      <c r="E55" s="66"/>
      <c r="F55" s="68" t="s">
        <v>63</v>
      </c>
      <c r="G55" s="52"/>
      <c r="H55" s="53">
        <v>0</v>
      </c>
      <c r="I55" s="52">
        <v>0.74912500000000004</v>
      </c>
      <c r="J55" s="53">
        <v>0.44047836765093717</v>
      </c>
      <c r="K55" s="74">
        <v>0.74912500000000004</v>
      </c>
    </row>
    <row r="56" spans="1:11">
      <c r="B56" s="44"/>
      <c r="C56" s="46">
        <v>413414</v>
      </c>
      <c r="D56" s="65"/>
      <c r="E56" s="66"/>
      <c r="F56" s="68" t="s">
        <v>34</v>
      </c>
      <c r="G56" s="52"/>
      <c r="H56" s="53">
        <v>0</v>
      </c>
      <c r="I56" s="52">
        <v>0.46784000000000003</v>
      </c>
      <c r="J56" s="53">
        <v>0.27508546573911491</v>
      </c>
      <c r="K56" s="74">
        <v>0.46784000000000003</v>
      </c>
    </row>
    <row r="57" spans="1:11" ht="36">
      <c r="B57" s="55"/>
      <c r="C57" s="46">
        <v>413415</v>
      </c>
      <c r="D57" s="59"/>
      <c r="E57" s="60"/>
      <c r="F57" s="68" t="s">
        <v>57</v>
      </c>
      <c r="G57" s="52"/>
      <c r="H57" s="53"/>
      <c r="I57" s="52">
        <v>2.5026229999999998</v>
      </c>
      <c r="J57" s="53">
        <v>1.4715184967604753</v>
      </c>
      <c r="K57" s="74">
        <v>2.5026229999999998</v>
      </c>
    </row>
    <row r="58" spans="1:11">
      <c r="B58" s="75" t="s">
        <v>56</v>
      </c>
      <c r="C58" s="76"/>
      <c r="D58" s="77"/>
      <c r="E58" s="78"/>
      <c r="F58" s="79"/>
      <c r="G58" s="74">
        <f t="shared" ref="G58:J58" si="0">SUM(G4:G57)</f>
        <v>1772.097575</v>
      </c>
      <c r="H58" s="74">
        <f t="shared" si="0"/>
        <v>200.00000000000003</v>
      </c>
      <c r="I58" s="74">
        <f t="shared" si="0"/>
        <v>1772.0975810000002</v>
      </c>
      <c r="J58" s="74">
        <f t="shared" si="0"/>
        <v>200.00000000000006</v>
      </c>
      <c r="K58" s="74">
        <f>SUM(K4:K57)</f>
        <v>6.0000000248194851E-6</v>
      </c>
    </row>
    <row r="59" spans="1:11">
      <c r="A59" s="54"/>
    </row>
    <row r="67" spans="1:2">
      <c r="A67" s="54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8" spans="1:2" ht="25.5" customHeight="1"/>
  </sheetData>
  <mergeCells count="17">
    <mergeCell ref="B58:C58"/>
    <mergeCell ref="D58:F58"/>
    <mergeCell ref="I2:J2"/>
    <mergeCell ref="D8:D11"/>
    <mergeCell ref="D19:D25"/>
    <mergeCell ref="E19:E23"/>
    <mergeCell ref="B2:C3"/>
    <mergeCell ref="D2:D3"/>
    <mergeCell ref="K2:K3"/>
    <mergeCell ref="E2:E3"/>
    <mergeCell ref="F2:F3"/>
    <mergeCell ref="G2:H2"/>
    <mergeCell ref="D27:D56"/>
    <mergeCell ref="E27:E30"/>
    <mergeCell ref="E31:E33"/>
    <mergeCell ref="E34:E41"/>
    <mergeCell ref="E42:E5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VegDom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cientifica</dc:creator>
  <cp:lastModifiedBy>Diego Cabrera</cp:lastModifiedBy>
  <cp:lastPrinted>2016-12-22T15:12:03Z</cp:lastPrinted>
  <dcterms:created xsi:type="dcterms:W3CDTF">2016-11-11T20:10:47Z</dcterms:created>
  <dcterms:modified xsi:type="dcterms:W3CDTF">2017-09-05T05:08:31Z</dcterms:modified>
</cp:coreProperties>
</file>